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/>
  </bookViews>
  <sheets>
    <sheet name="พฤศจิ64" sheetId="12" r:id="rId1"/>
    <sheet name="ตุลาคม64" sheetId="11" r:id="rId2"/>
    <sheet name="กันยายน64" sheetId="10" r:id="rId3"/>
    <sheet name="สิงหาคม64" sheetId="9" r:id="rId4"/>
    <sheet name="กรกฎาคม64" sheetId="8" r:id="rId5"/>
    <sheet name="พฤษภาคม 64" sheetId="7" r:id="rId6"/>
    <sheet name="เมษายน 2564" sheetId="6" r:id="rId7"/>
    <sheet name="เมษา64" sheetId="5" r:id="rId8"/>
    <sheet name="มีนา64" sheetId="4" r:id="rId9"/>
    <sheet name="กุมภา64" sheetId="3" r:id="rId10"/>
    <sheet name="มกราคม 64 (2)" sheetId="2" r:id="rId11"/>
    <sheet name="มกราคม 64" sheetId="1" r:id="rId12"/>
  </sheets>
  <definedNames>
    <definedName name="_xlnm.Print_Titles" localSheetId="4">กรกฎาคม64!$3:$5</definedName>
    <definedName name="_xlnm.Print_Titles" localSheetId="2">กันยายน64!$3:$5</definedName>
    <definedName name="_xlnm.Print_Titles" localSheetId="9">กุมภา64!$3:$5</definedName>
    <definedName name="_xlnm.Print_Titles" localSheetId="1">ตุลาคม64!$3:$5</definedName>
    <definedName name="_xlnm.Print_Titles" localSheetId="0">พฤศจิ64!$3:$5</definedName>
    <definedName name="_xlnm.Print_Titles" localSheetId="5">'พฤษภาคม 64'!$3:$5</definedName>
    <definedName name="_xlnm.Print_Titles" localSheetId="11">'มกราคม 64'!$3:$5</definedName>
    <definedName name="_xlnm.Print_Titles" localSheetId="10">'มกราคม 64 (2)'!$3:$5</definedName>
    <definedName name="_xlnm.Print_Titles" localSheetId="8">มีนา64!$3:$5</definedName>
    <definedName name="_xlnm.Print_Titles" localSheetId="7">เมษา64!$3:$5</definedName>
    <definedName name="_xlnm.Print_Titles" localSheetId="6">'เมษายน 2564'!$3:$5</definedName>
    <definedName name="_xlnm.Print_Titles" localSheetId="3">สิงหาคม64!$3:$5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5" i="12" l="1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F91" i="12"/>
  <c r="E91" i="12"/>
  <c r="D91" i="12"/>
  <c r="C91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F70" i="12"/>
  <c r="E70" i="12"/>
  <c r="D70" i="12"/>
  <c r="C70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F52" i="12"/>
  <c r="E52" i="12"/>
  <c r="D52" i="12"/>
  <c r="C52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F31" i="12"/>
  <c r="F10" i="12" s="1"/>
  <c r="E31" i="12"/>
  <c r="D31" i="12"/>
  <c r="C31" i="12"/>
  <c r="B30" i="12"/>
  <c r="B29" i="12"/>
  <c r="B28" i="12"/>
  <c r="B27" i="12"/>
  <c r="B26" i="12"/>
  <c r="F25" i="12"/>
  <c r="E25" i="12"/>
  <c r="D25" i="12"/>
  <c r="C25" i="12"/>
  <c r="B25" i="12" s="1"/>
  <c r="B24" i="12"/>
  <c r="B23" i="12"/>
  <c r="B22" i="12"/>
  <c r="B21" i="12"/>
  <c r="B20" i="12"/>
  <c r="B19" i="12"/>
  <c r="B18" i="12"/>
  <c r="B17" i="12"/>
  <c r="B16" i="12"/>
  <c r="B15" i="12"/>
  <c r="F14" i="12"/>
  <c r="E14" i="12"/>
  <c r="D14" i="12"/>
  <c r="C14" i="12"/>
  <c r="B14" i="12" s="1"/>
  <c r="F13" i="12"/>
  <c r="D13" i="12"/>
  <c r="C13" i="12"/>
  <c r="B13" i="12"/>
  <c r="F12" i="12"/>
  <c r="D12" i="12"/>
  <c r="C12" i="12"/>
  <c r="B12" i="12"/>
  <c r="F11" i="12"/>
  <c r="D11" i="12"/>
  <c r="C11" i="12"/>
  <c r="B11" i="12"/>
  <c r="D10" i="12"/>
  <c r="C10" i="12"/>
  <c r="F9" i="12"/>
  <c r="E9" i="12"/>
  <c r="E8" i="12" s="1"/>
  <c r="D9" i="12"/>
  <c r="D8" i="12"/>
  <c r="F7" i="12"/>
  <c r="E7" i="12"/>
  <c r="E6" i="12" s="1"/>
  <c r="D7" i="12"/>
  <c r="C7" i="12"/>
  <c r="D6" i="12"/>
  <c r="B10" i="12" l="1"/>
  <c r="F8" i="12"/>
  <c r="F6" i="12" s="1"/>
  <c r="B31" i="12"/>
  <c r="B7" i="12"/>
  <c r="C9" i="12"/>
  <c r="B9" i="12" s="1"/>
  <c r="C8" i="12"/>
  <c r="B8" i="12" s="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F91" i="11"/>
  <c r="F13" i="11" s="1"/>
  <c r="E91" i="11"/>
  <c r="D91" i="11"/>
  <c r="C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F70" i="11"/>
  <c r="F12" i="11" s="1"/>
  <c r="B12" i="11" s="1"/>
  <c r="E70" i="11"/>
  <c r="D70" i="11"/>
  <c r="C70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F52" i="11"/>
  <c r="F11" i="11" s="1"/>
  <c r="E52" i="11"/>
  <c r="D52" i="11"/>
  <c r="C52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F31" i="11"/>
  <c r="E31" i="11"/>
  <c r="D31" i="11"/>
  <c r="C31" i="11"/>
  <c r="B31" i="11" s="1"/>
  <c r="B30" i="11"/>
  <c r="B29" i="11"/>
  <c r="B28" i="11"/>
  <c r="B27" i="11"/>
  <c r="B26" i="11"/>
  <c r="F25" i="11"/>
  <c r="E25" i="11"/>
  <c r="D25" i="11"/>
  <c r="C25" i="11"/>
  <c r="B25" i="11" s="1"/>
  <c r="B24" i="11"/>
  <c r="B23" i="11"/>
  <c r="B22" i="11"/>
  <c r="B21" i="11"/>
  <c r="B20" i="11"/>
  <c r="B19" i="11"/>
  <c r="B18" i="11"/>
  <c r="B17" i="11"/>
  <c r="B16" i="11"/>
  <c r="B15" i="11"/>
  <c r="F14" i="11"/>
  <c r="F7" i="11" s="1"/>
  <c r="E14" i="11"/>
  <c r="D14" i="11"/>
  <c r="D7" i="11" s="1"/>
  <c r="D6" i="11" s="1"/>
  <c r="C14" i="11"/>
  <c r="B14" i="11"/>
  <c r="D13" i="11"/>
  <c r="D12" i="11"/>
  <c r="C12" i="11"/>
  <c r="D11" i="11"/>
  <c r="C11" i="11"/>
  <c r="F10" i="11"/>
  <c r="D10" i="11"/>
  <c r="F9" i="11"/>
  <c r="E9" i="11"/>
  <c r="E8" i="11" s="1"/>
  <c r="D9" i="11"/>
  <c r="C9" i="11"/>
  <c r="D8" i="11"/>
  <c r="E7" i="11"/>
  <c r="E6" i="11" s="1"/>
  <c r="C7" i="11"/>
  <c r="C6" i="12" l="1"/>
  <c r="B6" i="12" s="1"/>
  <c r="B91" i="11"/>
  <c r="B9" i="11"/>
  <c r="B7" i="11"/>
  <c r="B11" i="11"/>
  <c r="F8" i="11"/>
  <c r="F6" i="11" s="1"/>
  <c r="C10" i="11"/>
  <c r="B10" i="11" s="1"/>
  <c r="C13" i="11"/>
  <c r="B13" i="11" s="1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F91" i="10"/>
  <c r="E91" i="10"/>
  <c r="D91" i="10"/>
  <c r="C91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F70" i="10"/>
  <c r="E70" i="10"/>
  <c r="D70" i="10"/>
  <c r="C70" i="10"/>
  <c r="B70" i="10" s="1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F52" i="10"/>
  <c r="E52" i="10"/>
  <c r="D52" i="10"/>
  <c r="C52" i="10"/>
  <c r="B52" i="10" s="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F31" i="10"/>
  <c r="E31" i="10"/>
  <c r="D31" i="10"/>
  <c r="D10" i="10" s="1"/>
  <c r="C31" i="10"/>
  <c r="B31" i="10"/>
  <c r="B30" i="10"/>
  <c r="B29" i="10"/>
  <c r="B28" i="10"/>
  <c r="B27" i="10"/>
  <c r="B26" i="10"/>
  <c r="F25" i="10"/>
  <c r="E25" i="10"/>
  <c r="D25" i="10"/>
  <c r="C25" i="10"/>
  <c r="B25" i="10"/>
  <c r="B24" i="10"/>
  <c r="B23" i="10"/>
  <c r="B22" i="10"/>
  <c r="B21" i="10"/>
  <c r="B20" i="10"/>
  <c r="B19" i="10"/>
  <c r="B18" i="10"/>
  <c r="B17" i="10"/>
  <c r="B16" i="10"/>
  <c r="B15" i="10"/>
  <c r="F14" i="10"/>
  <c r="E14" i="10"/>
  <c r="E7" i="10" s="1"/>
  <c r="E6" i="10" s="1"/>
  <c r="D14" i="10"/>
  <c r="D7" i="10" s="1"/>
  <c r="C14" i="10"/>
  <c r="F13" i="10"/>
  <c r="D13" i="10"/>
  <c r="C13" i="10"/>
  <c r="B13" i="10" s="1"/>
  <c r="F12" i="10"/>
  <c r="D12" i="10"/>
  <c r="C12" i="10"/>
  <c r="B12" i="10" s="1"/>
  <c r="F11" i="10"/>
  <c r="D11" i="10"/>
  <c r="C11" i="10"/>
  <c r="B11" i="10" s="1"/>
  <c r="F10" i="10"/>
  <c r="C10" i="10"/>
  <c r="F9" i="10"/>
  <c r="E9" i="10"/>
  <c r="D9" i="10"/>
  <c r="D8" i="10" s="1"/>
  <c r="C9" i="10"/>
  <c r="B9" i="10"/>
  <c r="E8" i="10"/>
  <c r="C8" i="10"/>
  <c r="F7" i="10"/>
  <c r="C8" i="11" l="1"/>
  <c r="F8" i="10"/>
  <c r="B8" i="10" s="1"/>
  <c r="D6" i="10"/>
  <c r="B14" i="10"/>
  <c r="B10" i="10"/>
  <c r="C7" i="10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F91" i="9"/>
  <c r="E91" i="9"/>
  <c r="D91" i="9"/>
  <c r="C91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F70" i="9"/>
  <c r="E70" i="9"/>
  <c r="D70" i="9"/>
  <c r="C70" i="9"/>
  <c r="B70" i="9" s="1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F52" i="9"/>
  <c r="E52" i="9"/>
  <c r="D52" i="9"/>
  <c r="C52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F31" i="9"/>
  <c r="E31" i="9"/>
  <c r="D31" i="9"/>
  <c r="C31" i="9"/>
  <c r="B31" i="9"/>
  <c r="B30" i="9"/>
  <c r="B29" i="9"/>
  <c r="B28" i="9"/>
  <c r="B27" i="9"/>
  <c r="B26" i="9"/>
  <c r="F25" i="9"/>
  <c r="E25" i="9"/>
  <c r="D25" i="9"/>
  <c r="C25" i="9"/>
  <c r="B24" i="9"/>
  <c r="B23" i="9"/>
  <c r="B22" i="9"/>
  <c r="B21" i="9"/>
  <c r="B20" i="9"/>
  <c r="B19" i="9"/>
  <c r="B18" i="9"/>
  <c r="B17" i="9"/>
  <c r="B16" i="9"/>
  <c r="B15" i="9"/>
  <c r="F14" i="9"/>
  <c r="F7" i="9" s="1"/>
  <c r="E14" i="9"/>
  <c r="D14" i="9"/>
  <c r="C14" i="9"/>
  <c r="F13" i="9"/>
  <c r="D13" i="9"/>
  <c r="C13" i="9"/>
  <c r="B13" i="9"/>
  <c r="F12" i="9"/>
  <c r="D12" i="9"/>
  <c r="B12" i="9" s="1"/>
  <c r="C12" i="9"/>
  <c r="F11" i="9"/>
  <c r="D11" i="9"/>
  <c r="C11" i="9"/>
  <c r="B11" i="9"/>
  <c r="F10" i="9"/>
  <c r="D10" i="9"/>
  <c r="C10" i="9"/>
  <c r="B10" i="9"/>
  <c r="F9" i="9"/>
  <c r="E9" i="9"/>
  <c r="E8" i="9" s="1"/>
  <c r="D9" i="9"/>
  <c r="C9" i="9"/>
  <c r="F8" i="9"/>
  <c r="D8" i="9"/>
  <c r="D6" i="9" s="1"/>
  <c r="E7" i="9"/>
  <c r="E6" i="9" s="1"/>
  <c r="D7" i="9"/>
  <c r="B8" i="11" l="1"/>
  <c r="C6" i="11"/>
  <c r="B6" i="11" s="1"/>
  <c r="F6" i="10"/>
  <c r="B7" i="10"/>
  <c r="C6" i="10"/>
  <c r="B6" i="10" s="1"/>
  <c r="F6" i="9"/>
  <c r="B14" i="9"/>
  <c r="B25" i="9"/>
  <c r="B9" i="9"/>
  <c r="C7" i="9"/>
  <c r="B7" i="9" s="1"/>
  <c r="C8" i="9"/>
  <c r="B8" i="9" s="1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F91" i="8"/>
  <c r="F13" i="8" s="1"/>
  <c r="E91" i="8"/>
  <c r="B91" i="8" s="1"/>
  <c r="D91" i="8"/>
  <c r="C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F70" i="8"/>
  <c r="F12" i="8" s="1"/>
  <c r="B12" i="8" s="1"/>
  <c r="E70" i="8"/>
  <c r="D70" i="8"/>
  <c r="C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F52" i="8"/>
  <c r="E52" i="8"/>
  <c r="D52" i="8"/>
  <c r="C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F31" i="8"/>
  <c r="F10" i="8" s="1"/>
  <c r="E31" i="8"/>
  <c r="D31" i="8"/>
  <c r="C31" i="8"/>
  <c r="C10" i="8" s="1"/>
  <c r="B30" i="8"/>
  <c r="B29" i="8"/>
  <c r="B28" i="8"/>
  <c r="B27" i="8"/>
  <c r="B26" i="8"/>
  <c r="F25" i="8"/>
  <c r="F9" i="8" s="1"/>
  <c r="E25" i="8"/>
  <c r="D25" i="8"/>
  <c r="C25" i="8"/>
  <c r="B24" i="8"/>
  <c r="B23" i="8"/>
  <c r="B22" i="8"/>
  <c r="B21" i="8"/>
  <c r="B20" i="8"/>
  <c r="B19" i="8"/>
  <c r="B18" i="8"/>
  <c r="B17" i="8"/>
  <c r="B16" i="8"/>
  <c r="B15" i="8"/>
  <c r="F14" i="8"/>
  <c r="F7" i="8" s="1"/>
  <c r="E14" i="8"/>
  <c r="D14" i="8"/>
  <c r="D7" i="8" s="1"/>
  <c r="C14" i="8"/>
  <c r="C7" i="8" s="1"/>
  <c r="D13" i="8"/>
  <c r="C13" i="8"/>
  <c r="D12" i="8"/>
  <c r="C12" i="8"/>
  <c r="F11" i="8"/>
  <c r="C11" i="8"/>
  <c r="D10" i="8"/>
  <c r="E9" i="8"/>
  <c r="D9" i="8"/>
  <c r="C9" i="8"/>
  <c r="E8" i="8"/>
  <c r="E7" i="8"/>
  <c r="E6" i="8" s="1"/>
  <c r="C6" i="9" l="1"/>
  <c r="B6" i="9" s="1"/>
  <c r="B25" i="8"/>
  <c r="B9" i="8"/>
  <c r="B13" i="8"/>
  <c r="B52" i="8"/>
  <c r="B31" i="8"/>
  <c r="F8" i="8"/>
  <c r="F6" i="8" s="1"/>
  <c r="B10" i="8"/>
  <c r="B7" i="8"/>
  <c r="B14" i="8"/>
  <c r="B70" i="8"/>
  <c r="D11" i="8"/>
  <c r="C8" i="8"/>
  <c r="C6" i="8" s="1"/>
  <c r="D8" i="8" l="1"/>
  <c r="D6" i="8" s="1"/>
  <c r="B6" i="8" s="1"/>
  <c r="B11" i="8"/>
  <c r="B8" i="8"/>
  <c r="B105" i="7" l="1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F91" i="7"/>
  <c r="E91" i="7"/>
  <c r="D91" i="7"/>
  <c r="C91" i="7"/>
  <c r="B91" i="7" s="1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F70" i="7"/>
  <c r="E70" i="7"/>
  <c r="D70" i="7"/>
  <c r="C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F52" i="7"/>
  <c r="E52" i="7"/>
  <c r="D52" i="7"/>
  <c r="C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F31" i="7"/>
  <c r="E31" i="7"/>
  <c r="D31" i="7"/>
  <c r="C31" i="7"/>
  <c r="B31" i="7" s="1"/>
  <c r="B30" i="7"/>
  <c r="B29" i="7"/>
  <c r="B28" i="7"/>
  <c r="B27" i="7"/>
  <c r="B26" i="7"/>
  <c r="F25" i="7"/>
  <c r="E25" i="7"/>
  <c r="D25" i="7"/>
  <c r="B25" i="7" s="1"/>
  <c r="C25" i="7"/>
  <c r="B24" i="7"/>
  <c r="B23" i="7"/>
  <c r="B22" i="7"/>
  <c r="B21" i="7"/>
  <c r="B20" i="7"/>
  <c r="B19" i="7"/>
  <c r="B18" i="7"/>
  <c r="B17" i="7"/>
  <c r="B16" i="7"/>
  <c r="B15" i="7"/>
  <c r="F14" i="7"/>
  <c r="E14" i="7"/>
  <c r="D14" i="7"/>
  <c r="C14" i="7"/>
  <c r="F13" i="7"/>
  <c r="D13" i="7"/>
  <c r="C13" i="7"/>
  <c r="B13" i="7" s="1"/>
  <c r="F12" i="7"/>
  <c r="D12" i="7"/>
  <c r="C12" i="7"/>
  <c r="B12" i="7" s="1"/>
  <c r="F11" i="7"/>
  <c r="D11" i="7"/>
  <c r="F10" i="7"/>
  <c r="D10" i="7"/>
  <c r="F9" i="7"/>
  <c r="F8" i="7" s="1"/>
  <c r="E9" i="7"/>
  <c r="D9" i="7"/>
  <c r="D8" i="7" s="1"/>
  <c r="C9" i="7"/>
  <c r="B9" i="7"/>
  <c r="E8" i="7"/>
  <c r="F7" i="7"/>
  <c r="E7" i="7"/>
  <c r="E6" i="7" s="1"/>
  <c r="D7" i="7"/>
  <c r="B52" i="7" l="1"/>
  <c r="B70" i="7"/>
  <c r="B14" i="7"/>
  <c r="C11" i="7"/>
  <c r="B11" i="7" s="1"/>
  <c r="C10" i="7"/>
  <c r="C7" i="7"/>
  <c r="F6" i="7"/>
  <c r="D6" i="7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F91" i="6"/>
  <c r="E91" i="6"/>
  <c r="D91" i="6"/>
  <c r="C91" i="6"/>
  <c r="B91" i="6" s="1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F70" i="6"/>
  <c r="F12" i="6" s="1"/>
  <c r="E70" i="6"/>
  <c r="D70" i="6"/>
  <c r="C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F52" i="6"/>
  <c r="E52" i="6"/>
  <c r="D52" i="6"/>
  <c r="C52" i="6"/>
  <c r="B52" i="6" s="1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F31" i="6"/>
  <c r="E31" i="6"/>
  <c r="D31" i="6"/>
  <c r="D10" i="6" s="1"/>
  <c r="C31" i="6"/>
  <c r="B31" i="6" s="1"/>
  <c r="B30" i="6"/>
  <c r="B29" i="6"/>
  <c r="B28" i="6"/>
  <c r="B27" i="6"/>
  <c r="B26" i="6"/>
  <c r="F25" i="6"/>
  <c r="E25" i="6"/>
  <c r="E9" i="6" s="1"/>
  <c r="E8" i="6" s="1"/>
  <c r="D25" i="6"/>
  <c r="B25" i="6" s="1"/>
  <c r="C25" i="6"/>
  <c r="B24" i="6"/>
  <c r="B23" i="6"/>
  <c r="B22" i="6"/>
  <c r="B21" i="6"/>
  <c r="B20" i="6"/>
  <c r="B19" i="6"/>
  <c r="B18" i="6"/>
  <c r="B17" i="6"/>
  <c r="B16" i="6"/>
  <c r="B15" i="6"/>
  <c r="F14" i="6"/>
  <c r="E14" i="6"/>
  <c r="E7" i="6" s="1"/>
  <c r="D14" i="6"/>
  <c r="D7" i="6" s="1"/>
  <c r="D6" i="6" s="1"/>
  <c r="C14" i="6"/>
  <c r="F13" i="6"/>
  <c r="D13" i="6"/>
  <c r="C13" i="6"/>
  <c r="B13" i="6" s="1"/>
  <c r="D12" i="6"/>
  <c r="C12" i="6"/>
  <c r="F11" i="6"/>
  <c r="D11" i="6"/>
  <c r="F10" i="6"/>
  <c r="C10" i="6"/>
  <c r="B10" i="6" s="1"/>
  <c r="F9" i="6"/>
  <c r="D9" i="6"/>
  <c r="D8" i="6" s="1"/>
  <c r="C9" i="6"/>
  <c r="B9" i="6" s="1"/>
  <c r="F7" i="6"/>
  <c r="B12" i="6" l="1"/>
  <c r="E6" i="6"/>
  <c r="B70" i="6"/>
  <c r="C8" i="6"/>
  <c r="C11" i="6"/>
  <c r="B11" i="6" s="1"/>
  <c r="F8" i="6"/>
  <c r="B14" i="6"/>
  <c r="B10" i="7"/>
  <c r="C8" i="7"/>
  <c r="B8" i="7" s="1"/>
  <c r="B7" i="7"/>
  <c r="F6" i="6"/>
  <c r="B8" i="6"/>
  <c r="C7" i="6"/>
  <c r="C6" i="7" l="1"/>
  <c r="B6" i="7" s="1"/>
  <c r="B7" i="6"/>
  <c r="C6" i="6"/>
  <c r="B6" i="6" s="1"/>
  <c r="B105" i="5" l="1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F91" i="5"/>
  <c r="E91" i="5"/>
  <c r="D91" i="5"/>
  <c r="C91" i="5"/>
  <c r="B91" i="5" s="1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F70" i="5"/>
  <c r="E70" i="5"/>
  <c r="D70" i="5"/>
  <c r="C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F52" i="5"/>
  <c r="E52" i="5"/>
  <c r="D52" i="5"/>
  <c r="C52" i="5"/>
  <c r="B52" i="5" s="1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F31" i="5"/>
  <c r="E31" i="5"/>
  <c r="D31" i="5"/>
  <c r="C31" i="5"/>
  <c r="B31" i="5" s="1"/>
  <c r="B30" i="5"/>
  <c r="B29" i="5"/>
  <c r="B28" i="5"/>
  <c r="B27" i="5"/>
  <c r="B26" i="5"/>
  <c r="F25" i="5"/>
  <c r="E25" i="5"/>
  <c r="D25" i="5"/>
  <c r="B25" i="5" s="1"/>
  <c r="C25" i="5"/>
  <c r="B24" i="5"/>
  <c r="B23" i="5"/>
  <c r="B22" i="5"/>
  <c r="B21" i="5"/>
  <c r="B20" i="5"/>
  <c r="B19" i="5"/>
  <c r="B18" i="5"/>
  <c r="B17" i="5"/>
  <c r="B16" i="5"/>
  <c r="B15" i="5"/>
  <c r="F14" i="5"/>
  <c r="E14" i="5"/>
  <c r="D14" i="5"/>
  <c r="C14" i="5"/>
  <c r="B14" i="5" s="1"/>
  <c r="F13" i="5"/>
  <c r="D13" i="5"/>
  <c r="C13" i="5"/>
  <c r="F12" i="5"/>
  <c r="D12" i="5"/>
  <c r="C12" i="5"/>
  <c r="F11" i="5"/>
  <c r="D11" i="5"/>
  <c r="F10" i="5"/>
  <c r="D10" i="5"/>
  <c r="F9" i="5"/>
  <c r="E9" i="5"/>
  <c r="C9" i="5"/>
  <c r="F8" i="5"/>
  <c r="F6" i="5" s="1"/>
  <c r="E8" i="5"/>
  <c r="F7" i="5"/>
  <c r="E7" i="5"/>
  <c r="E6" i="5" s="1"/>
  <c r="D7" i="5"/>
  <c r="B13" i="5" l="1"/>
  <c r="B70" i="5"/>
  <c r="D9" i="5"/>
  <c r="D8" i="5" s="1"/>
  <c r="D6" i="5" s="1"/>
  <c r="B12" i="5"/>
  <c r="C7" i="5"/>
  <c r="B7" i="5" s="1"/>
  <c r="C11" i="5"/>
  <c r="B11" i="5" s="1"/>
  <c r="C10" i="5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F91" i="4"/>
  <c r="E91" i="4"/>
  <c r="D91" i="4"/>
  <c r="B91" i="4" s="1"/>
  <c r="C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F70" i="4"/>
  <c r="F12" i="4" s="1"/>
  <c r="E70" i="4"/>
  <c r="D70" i="4"/>
  <c r="C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F52" i="4"/>
  <c r="E52" i="4"/>
  <c r="D52" i="4"/>
  <c r="C52" i="4"/>
  <c r="B52" i="4" s="1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F31" i="4"/>
  <c r="E31" i="4"/>
  <c r="D31" i="4"/>
  <c r="C31" i="4"/>
  <c r="B31" i="4" s="1"/>
  <c r="B30" i="4"/>
  <c r="B29" i="4"/>
  <c r="B28" i="4"/>
  <c r="B27" i="4"/>
  <c r="B26" i="4"/>
  <c r="F25" i="4"/>
  <c r="E25" i="4"/>
  <c r="E9" i="4" s="1"/>
  <c r="E8" i="4" s="1"/>
  <c r="D25" i="4"/>
  <c r="B25" i="4" s="1"/>
  <c r="C25" i="4"/>
  <c r="B24" i="4"/>
  <c r="B23" i="4"/>
  <c r="B22" i="4"/>
  <c r="B21" i="4"/>
  <c r="B20" i="4"/>
  <c r="B19" i="4"/>
  <c r="B18" i="4"/>
  <c r="B17" i="4"/>
  <c r="B16" i="4"/>
  <c r="B15" i="4"/>
  <c r="F14" i="4"/>
  <c r="E14" i="4"/>
  <c r="D14" i="4"/>
  <c r="D7" i="4" s="1"/>
  <c r="C14" i="4"/>
  <c r="F13" i="4"/>
  <c r="D13" i="4"/>
  <c r="C13" i="4"/>
  <c r="B13" i="4" s="1"/>
  <c r="D12" i="4"/>
  <c r="C12" i="4"/>
  <c r="F11" i="4"/>
  <c r="D11" i="4"/>
  <c r="F10" i="4"/>
  <c r="D10" i="4"/>
  <c r="F9" i="4"/>
  <c r="D9" i="4"/>
  <c r="D8" i="4" s="1"/>
  <c r="C9" i="4"/>
  <c r="F7" i="4"/>
  <c r="E7" i="4"/>
  <c r="E6" i="4" s="1"/>
  <c r="B12" i="4" l="1"/>
  <c r="B70" i="4"/>
  <c r="F8" i="4"/>
  <c r="C11" i="4"/>
  <c r="B11" i="4" s="1"/>
  <c r="B9" i="4"/>
  <c r="C10" i="4"/>
  <c r="B10" i="4" s="1"/>
  <c r="B14" i="4"/>
  <c r="B9" i="5"/>
  <c r="B10" i="5"/>
  <c r="C8" i="5"/>
  <c r="C7" i="4"/>
  <c r="D6" i="4"/>
  <c r="F6" i="4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F91" i="3"/>
  <c r="F13" i="3" s="1"/>
  <c r="E91" i="3"/>
  <c r="D91" i="3"/>
  <c r="C91" i="3"/>
  <c r="B91" i="3" s="1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F70" i="3"/>
  <c r="E70" i="3"/>
  <c r="D70" i="3"/>
  <c r="D12" i="3" s="1"/>
  <c r="C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F52" i="3"/>
  <c r="E52" i="3"/>
  <c r="D52" i="3"/>
  <c r="C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F31" i="3"/>
  <c r="E31" i="3"/>
  <c r="D31" i="3"/>
  <c r="D10" i="3" s="1"/>
  <c r="C31" i="3"/>
  <c r="B30" i="3"/>
  <c r="B29" i="3"/>
  <c r="B28" i="3"/>
  <c r="B27" i="3"/>
  <c r="B26" i="3"/>
  <c r="F25" i="3"/>
  <c r="E25" i="3"/>
  <c r="D25" i="3"/>
  <c r="C25" i="3"/>
  <c r="B25" i="3"/>
  <c r="B24" i="3"/>
  <c r="B23" i="3"/>
  <c r="B22" i="3"/>
  <c r="B21" i="3"/>
  <c r="B20" i="3"/>
  <c r="B19" i="3"/>
  <c r="B18" i="3"/>
  <c r="B17" i="3"/>
  <c r="B16" i="3"/>
  <c r="B15" i="3"/>
  <c r="F14" i="3"/>
  <c r="E14" i="3"/>
  <c r="E7" i="3" s="1"/>
  <c r="E6" i="3" s="1"/>
  <c r="D14" i="3"/>
  <c r="C14" i="3"/>
  <c r="D13" i="3"/>
  <c r="C13" i="3"/>
  <c r="F12" i="3"/>
  <c r="C12" i="3"/>
  <c r="F11" i="3"/>
  <c r="D11" i="3"/>
  <c r="C11" i="3"/>
  <c r="F10" i="3"/>
  <c r="F9" i="3"/>
  <c r="E9" i="3"/>
  <c r="D9" i="3"/>
  <c r="C9" i="3"/>
  <c r="B9" i="3"/>
  <c r="E8" i="3"/>
  <c r="F7" i="3"/>
  <c r="D7" i="3"/>
  <c r="B12" i="3" l="1"/>
  <c r="C8" i="4"/>
  <c r="B8" i="4" s="1"/>
  <c r="D8" i="3"/>
  <c r="D6" i="3" s="1"/>
  <c r="B14" i="3"/>
  <c r="B31" i="3"/>
  <c r="B52" i="3"/>
  <c r="B11" i="3"/>
  <c r="B70" i="3"/>
  <c r="B8" i="5"/>
  <c r="C6" i="5"/>
  <c r="B6" i="5" s="1"/>
  <c r="B7" i="4"/>
  <c r="C6" i="4"/>
  <c r="B6" i="4" s="1"/>
  <c r="C10" i="3"/>
  <c r="C8" i="3" s="1"/>
  <c r="F8" i="3"/>
  <c r="F6" i="3" s="1"/>
  <c r="B13" i="3"/>
  <c r="C7" i="3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F91" i="2"/>
  <c r="E91" i="2"/>
  <c r="D91" i="2"/>
  <c r="D13" i="2" s="1"/>
  <c r="C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F70" i="2"/>
  <c r="F12" i="2" s="1"/>
  <c r="E70" i="2"/>
  <c r="D70" i="2"/>
  <c r="D12" i="2" s="1"/>
  <c r="C70" i="2"/>
  <c r="B70" i="2" s="1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F52" i="2"/>
  <c r="F11" i="2" s="1"/>
  <c r="E52" i="2"/>
  <c r="D52" i="2"/>
  <c r="C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F31" i="2"/>
  <c r="F10" i="2" s="1"/>
  <c r="E31" i="2"/>
  <c r="D31" i="2"/>
  <c r="C31" i="2"/>
  <c r="B30" i="2"/>
  <c r="B29" i="2"/>
  <c r="B28" i="2"/>
  <c r="B27" i="2"/>
  <c r="B26" i="2"/>
  <c r="F25" i="2"/>
  <c r="E25" i="2"/>
  <c r="D25" i="2"/>
  <c r="D9" i="2" s="1"/>
  <c r="D8" i="2" s="1"/>
  <c r="C25" i="2"/>
  <c r="B24" i="2"/>
  <c r="B23" i="2"/>
  <c r="B22" i="2"/>
  <c r="B21" i="2"/>
  <c r="B20" i="2"/>
  <c r="B19" i="2"/>
  <c r="B18" i="2"/>
  <c r="B17" i="2"/>
  <c r="B16" i="2"/>
  <c r="B15" i="2"/>
  <c r="F14" i="2"/>
  <c r="F7" i="2" s="1"/>
  <c r="E14" i="2"/>
  <c r="D14" i="2"/>
  <c r="D7" i="2" s="1"/>
  <c r="C14" i="2"/>
  <c r="F13" i="2"/>
  <c r="C12" i="2"/>
  <c r="D11" i="2"/>
  <c r="C11" i="2"/>
  <c r="D10" i="2"/>
  <c r="F9" i="2"/>
  <c r="E9" i="2"/>
  <c r="E8" i="2" s="1"/>
  <c r="E7" i="2"/>
  <c r="B52" i="2" l="1"/>
  <c r="E6" i="2"/>
  <c r="B14" i="2"/>
  <c r="B8" i="3"/>
  <c r="D6" i="2"/>
  <c r="B12" i="2"/>
  <c r="B91" i="2"/>
  <c r="B10" i="3"/>
  <c r="B7" i="3"/>
  <c r="C6" i="3"/>
  <c r="B6" i="3" s="1"/>
  <c r="B31" i="2"/>
  <c r="B25" i="2"/>
  <c r="C9" i="2"/>
  <c r="B9" i="2" s="1"/>
  <c r="C7" i="2"/>
  <c r="B7" i="2" s="1"/>
  <c r="B11" i="2"/>
  <c r="F8" i="2"/>
  <c r="F6" i="2" s="1"/>
  <c r="C10" i="2"/>
  <c r="B10" i="2" s="1"/>
  <c r="C13" i="2"/>
  <c r="B13" i="2" s="1"/>
  <c r="B15" i="1"/>
  <c r="B16" i="1"/>
  <c r="B17" i="1"/>
  <c r="B18" i="1"/>
  <c r="B19" i="1"/>
  <c r="B20" i="1"/>
  <c r="B21" i="1"/>
  <c r="B22" i="1"/>
  <c r="B23" i="1"/>
  <c r="B24" i="1"/>
  <c r="B26" i="1"/>
  <c r="B27" i="1"/>
  <c r="B28" i="1"/>
  <c r="B29" i="1"/>
  <c r="B30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E91" i="1"/>
  <c r="E70" i="1"/>
  <c r="E52" i="1"/>
  <c r="E31" i="1"/>
  <c r="E25" i="1"/>
  <c r="E9" i="1" s="1"/>
  <c r="E8" i="1" s="1"/>
  <c r="E14" i="1"/>
  <c r="E7" i="1" s="1"/>
  <c r="C8" i="2" l="1"/>
  <c r="E6" i="1"/>
  <c r="F91" i="1"/>
  <c r="F13" i="1" s="1"/>
  <c r="D91" i="1"/>
  <c r="D13" i="1" s="1"/>
  <c r="C91" i="1"/>
  <c r="F70" i="1"/>
  <c r="F12" i="1" s="1"/>
  <c r="D70" i="1"/>
  <c r="D12" i="1" s="1"/>
  <c r="C70" i="1"/>
  <c r="C12" i="1" s="1"/>
  <c r="F52" i="1"/>
  <c r="F11" i="1" s="1"/>
  <c r="D52" i="1"/>
  <c r="D11" i="1" s="1"/>
  <c r="C52" i="1"/>
  <c r="F31" i="1"/>
  <c r="F10" i="1" s="1"/>
  <c r="D31" i="1"/>
  <c r="D10" i="1" s="1"/>
  <c r="C31" i="1"/>
  <c r="F25" i="1"/>
  <c r="F9" i="1" s="1"/>
  <c r="D25" i="1"/>
  <c r="D9" i="1" s="1"/>
  <c r="C25" i="1"/>
  <c r="F14" i="1"/>
  <c r="F7" i="1" s="1"/>
  <c r="D14" i="1"/>
  <c r="D7" i="1" s="1"/>
  <c r="C14" i="1"/>
  <c r="B8" i="2" l="1"/>
  <c r="C6" i="2"/>
  <c r="B6" i="2" s="1"/>
  <c r="B91" i="1"/>
  <c r="B52" i="1"/>
  <c r="B12" i="1"/>
  <c r="C9" i="1"/>
  <c r="B9" i="1" s="1"/>
  <c r="B25" i="1"/>
  <c r="C11" i="1"/>
  <c r="B11" i="1" s="1"/>
  <c r="C13" i="1"/>
  <c r="B13" i="1" s="1"/>
  <c r="B14" i="1"/>
  <c r="B31" i="1"/>
  <c r="B70" i="1"/>
  <c r="F8" i="1"/>
  <c r="F6" i="1" s="1"/>
  <c r="C10" i="1"/>
  <c r="B10" i="1" s="1"/>
  <c r="D8" i="1"/>
  <c r="C7" i="1"/>
  <c r="B7" i="1" s="1"/>
  <c r="C8" i="1" l="1"/>
  <c r="B8" i="1" s="1"/>
  <c r="D6" i="1"/>
  <c r="C6" i="1" l="1"/>
  <c r="B6" i="1" s="1"/>
</calcChain>
</file>

<file path=xl/sharedStrings.xml><?xml version="1.0" encoding="utf-8"?>
<sst xmlns="http://schemas.openxmlformats.org/spreadsheetml/2006/main" count="4409" uniqueCount="118">
  <si>
    <t>จังหวัด</t>
  </si>
  <si>
    <t>รวม</t>
  </si>
  <si>
    <t>ในประเทศ</t>
  </si>
  <si>
    <t>ทั่วประเทศ</t>
  </si>
  <si>
    <t>กรุงเทพมหานคร</t>
  </si>
  <si>
    <t>ภูมิภาค</t>
  </si>
  <si>
    <t>ปริมณฑล</t>
  </si>
  <si>
    <t>ภาคกลาง</t>
  </si>
  <si>
    <t>ภาคเหนือ</t>
  </si>
  <si>
    <t>ภาคตะวันออกเฉียงเหนือ</t>
  </si>
  <si>
    <t>ภาคใต้</t>
  </si>
  <si>
    <t>สจก. 1 - 10</t>
  </si>
  <si>
    <t>สจก. 1</t>
  </si>
  <si>
    <t>สจก. 2</t>
  </si>
  <si>
    <t>สจก. 3</t>
  </si>
  <si>
    <t>สจก. 4</t>
  </si>
  <si>
    <t>สจก. 5</t>
  </si>
  <si>
    <t>สจก. 6</t>
  </si>
  <si>
    <t>สจก. 7</t>
  </si>
  <si>
    <t>สจก. 8</t>
  </si>
  <si>
    <t>สจก. 9</t>
  </si>
  <si>
    <t>สจก. 10</t>
  </si>
  <si>
    <t>สมุทรปราการ</t>
  </si>
  <si>
    <t>นนทบุรี</t>
  </si>
  <si>
    <t>ปทุมธานี</t>
  </si>
  <si>
    <t>นครปฐม</t>
  </si>
  <si>
    <t>สมุทรสาคร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</si>
  <si>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</si>
  <si>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</si>
  <si>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</si>
  <si>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</si>
  <si>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</si>
  <si>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</si>
  <si>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</si>
  <si>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</si>
  <si>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</si>
  <si>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</si>
  <si>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</si>
  <si>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</si>
  <si>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</si>
  <si>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</si>
  <si>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</si>
  <si>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</si>
  <si>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</si>
  <si>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</si>
  <si>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</si>
  <si>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</si>
  <si>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</si>
  <si>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</si>
  <si>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</si>
  <si>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</si>
  <si>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</si>
  <si>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</si>
  <si>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</si>
  <si>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</si>
  <si>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</si>
  <si>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</si>
  <si>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</si>
  <si>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</si>
  <si>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</si>
  <si>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</si>
  <si>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</si>
  <si>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</si>
  <si>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</si>
  <si>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</si>
  <si>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</si>
  <si>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</si>
  <si>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</si>
  <si>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</si>
  <si>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</si>
  <si>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</si>
  <si>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</si>
  <si>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</si>
  <si>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</si>
  <si>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</si>
  <si>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</si>
  <si>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</si>
  <si>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</si>
  <si>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</si>
  <si>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</si>
  <si>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</si>
  <si>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</si>
  <si>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</si>
  <si>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</si>
  <si>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</si>
  <si>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</si>
  <si>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</si>
  <si>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</si>
  <si>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</si>
  <si>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</si>
  <si>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</si>
  <si>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</si>
  <si>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</si>
  <si>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</si>
  <si>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</si>
  <si>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</si>
  <si>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</si>
  <si>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</si>
  <si>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ให้คนหางานทำงาน</t>
  </si>
  <si>
    <t>บริษัทงานจัดหางาน</t>
  </si>
  <si>
    <t>ให้คนหางานเพื่อไป</t>
  </si>
  <si>
    <t>ทำงานในต่างประเทศ</t>
  </si>
  <si>
    <t>บริษัทจัดหางาน</t>
  </si>
  <si>
    <t>ทำงานเป็นคนประจำเรือ</t>
  </si>
  <si>
    <t xml:space="preserve">  บริษัทนำคนต่างด้าว   มาทำงานในประเทศ</t>
  </si>
  <si>
    <t>-</t>
  </si>
  <si>
    <t>จำนวนผู้รับอนุญาตที่จดทะเบียน  ประจำเดือนมกราคม 2564</t>
  </si>
  <si>
    <t>จำนวนผู้รับอนุญาตที่จดทะเบียน  ประจำเดือนมกราคม 2564 ณ วันที่ 31 มกราคม 2564</t>
  </si>
  <si>
    <t>จำนวนผู้รับอนุญาตที่จดทะเบียน  ณ วันที่ 25 กุมภาพันธ์ 2564</t>
  </si>
  <si>
    <t>จำนวนผู้รับอนุญาตที่จดทะเบียน  ณ วันที่ 29 มีนาคม 2564</t>
  </si>
  <si>
    <t>จำนวนผู้รับอนุญาตที่จดทะเบียน  ณ วันที่ 26 เมษายน 2564</t>
  </si>
  <si>
    <t>จำนวนผู้รับอนุญาตที่จดทะเบียน  ประจำเดือน เมษายน 2564</t>
  </si>
  <si>
    <t>จำนวนผู้รับอนุญาตที่จดทะเบียน  ประจำเดือน พฤษภาคม 2564</t>
  </si>
  <si>
    <t>จำนวนผู้รับอนุญาตที่จดทะเบียน  ประจำเดือน กรกฎาคม 2564</t>
  </si>
  <si>
    <t>จำนวนผู้รับอนุญาตที่จดทะเบียน  ประจำเดือน สิงหาคม 2564</t>
  </si>
  <si>
    <t>จำนวนผู้รับอนุญาตที่จดทะเบียน  ประจำเดือน กันยายน 2564</t>
  </si>
  <si>
    <t>จำนวนผู้รับอนุญาตที่จดทะเบียน  ประจำเดือน ตุลาคม 2564</t>
  </si>
  <si>
    <t>จำนวนผู้รับอนุญาตที่จดทะเบียน  ประจำเดือน พฤศจิกายน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</si>
</sst>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0" applyFont="1"/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37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Fill="1"/>
    <xf numFmtId="0" fontId="3" fillId="2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37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37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37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0" borderId="0" xfId="0" applyFont="1"/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37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37" fontId="4" fillId="2" borderId="8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9" xfId="0" applyFont="1" applyFill="1" applyBorder="1" applyAlignment="1"/>
    <xf numFmtId="0" fontId="4" fillId="2" borderId="7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7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37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37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37" fontId="3" fillId="2" borderId="9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tabSelected="1" view="pageLayout" zoomScaleNormal="100" workbookViewId="0">
      <selection activeCell="D6" sqref="D6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117</v>
      </c>
      <c r="B1" s="125"/>
      <c r="C1" s="125"/>
      <c r="D1" s="125"/>
      <c r="E1" s="125"/>
      <c r="F1" s="125"/>
    </row>
    <row r="2" spans="1:6" s="4" customFormat="1" ht="6" customHeight="1" x14ac:dyDescent="0.3">
      <c r="A2" s="124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119" t="s">
        <v>102</v>
      </c>
      <c r="D3" s="119" t="s">
        <v>102</v>
      </c>
      <c r="E3" s="121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120" t="s">
        <v>98</v>
      </c>
      <c r="D4" s="120" t="s">
        <v>100</v>
      </c>
      <c r="E4" s="122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123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671</v>
      </c>
      <c r="C6" s="12">
        <f>SUM(C7:C8)</f>
        <v>300</v>
      </c>
      <c r="D6" s="12">
        <f>SUM(D7:D8)</f>
        <v>124</v>
      </c>
      <c r="E6" s="12">
        <f>SUM(E7:E8)</f>
        <v>6</v>
      </c>
      <c r="F6" s="12">
        <f>SUM(F7:F8)</f>
        <v>241</v>
      </c>
    </row>
    <row r="7" spans="1:6" s="13" customFormat="1" ht="21.75" x14ac:dyDescent="0.5">
      <c r="A7" s="12" t="s">
        <v>4</v>
      </c>
      <c r="B7" s="47">
        <f t="shared" ref="B7:B70" si="0">SUM(C7:F7)</f>
        <v>402</v>
      </c>
      <c r="C7" s="12">
        <f>SUM(C14)</f>
        <v>240</v>
      </c>
      <c r="D7" s="12">
        <f t="shared" ref="D7:F7" si="1">SUM(D14)</f>
        <v>85</v>
      </c>
      <c r="E7" s="12">
        <f t="shared" si="1"/>
        <v>6</v>
      </c>
      <c r="F7" s="12">
        <f t="shared" si="1"/>
        <v>71</v>
      </c>
    </row>
    <row r="8" spans="1:6" s="13" customFormat="1" ht="22.5" customHeight="1" x14ac:dyDescent="0.5">
      <c r="A8" s="14" t="s">
        <v>5</v>
      </c>
      <c r="B8" s="47">
        <f t="shared" si="0"/>
        <v>269</v>
      </c>
      <c r="C8" s="12">
        <f>SUM(C9:C13)</f>
        <v>60</v>
      </c>
      <c r="D8" s="12">
        <f>SUM(D9:D13)</f>
        <v>39</v>
      </c>
      <c r="E8" s="12">
        <f>SUM(E9:E13)</f>
        <v>0</v>
      </c>
      <c r="F8" s="12">
        <f>SUM(F9:F13)</f>
        <v>170</v>
      </c>
    </row>
    <row r="9" spans="1:6" s="4" customFormat="1" ht="22.5" customHeight="1" x14ac:dyDescent="0.5">
      <c r="A9" s="48" t="s">
        <v>6</v>
      </c>
      <c r="B9" s="49">
        <f t="shared" si="0"/>
        <v>121</v>
      </c>
      <c r="C9" s="50">
        <f>SUM(C25)</f>
        <v>29</v>
      </c>
      <c r="D9" s="50">
        <f>SUM(D25)</f>
        <v>12</v>
      </c>
      <c r="E9" s="50">
        <f>SUM(E25)</f>
        <v>0</v>
      </c>
      <c r="F9" s="50">
        <f>SUM(F25)</f>
        <v>80</v>
      </c>
    </row>
    <row r="10" spans="1:6" s="4" customFormat="1" ht="22.5" customHeight="1" x14ac:dyDescent="0.5">
      <c r="A10" s="51" t="s">
        <v>7</v>
      </c>
      <c r="B10" s="52">
        <f t="shared" si="0"/>
        <v>83</v>
      </c>
      <c r="C10" s="53">
        <f>SUM(C31)</f>
        <v>25</v>
      </c>
      <c r="D10" s="53">
        <f>SUM(D31)</f>
        <v>3</v>
      </c>
      <c r="E10" s="53">
        <v>0</v>
      </c>
      <c r="F10" s="53">
        <f>SUM(F31)</f>
        <v>55</v>
      </c>
    </row>
    <row r="11" spans="1:6" s="4" customFormat="1" ht="22.5" customHeight="1" x14ac:dyDescent="0.5">
      <c r="A11" s="51" t="s">
        <v>8</v>
      </c>
      <c r="B11" s="52">
        <f t="shared" si="0"/>
        <v>22</v>
      </c>
      <c r="C11" s="53">
        <f>SUM(C52)</f>
        <v>3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20</v>
      </c>
      <c r="C12" s="53">
        <f>SUM(C70)</f>
        <v>1</v>
      </c>
      <c r="D12" s="53">
        <f>SUM(D70)</f>
        <v>18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23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21</v>
      </c>
    </row>
    <row r="14" spans="1:6" s="4" customFormat="1" ht="22.5" customHeight="1" x14ac:dyDescent="0.5">
      <c r="A14" s="10" t="s">
        <v>11</v>
      </c>
      <c r="B14" s="11">
        <f t="shared" si="0"/>
        <v>402</v>
      </c>
      <c r="C14" s="10">
        <f>SUM(C15:C24)</f>
        <v>240</v>
      </c>
      <c r="D14" s="25">
        <f t="shared" ref="D14:F14" si="2">SUM(D15:D24)</f>
        <v>85</v>
      </c>
      <c r="E14" s="25">
        <f t="shared" si="2"/>
        <v>6</v>
      </c>
      <c r="F14" s="25">
        <f t="shared" si="2"/>
        <v>71</v>
      </c>
    </row>
    <row r="15" spans="1:6" s="4" customFormat="1" ht="22.5" customHeight="1" x14ac:dyDescent="0.5">
      <c r="A15" s="26" t="s">
        <v>12</v>
      </c>
      <c r="B15" s="16">
        <f t="shared" si="0"/>
        <v>86</v>
      </c>
      <c r="C15" s="27">
        <v>77</v>
      </c>
      <c r="D15" s="27">
        <v>6</v>
      </c>
      <c r="E15" s="27" t="s">
        <v>105</v>
      </c>
      <c r="F15" s="27">
        <v>3</v>
      </c>
    </row>
    <row r="16" spans="1:6" s="4" customFormat="1" ht="22.5" customHeight="1" x14ac:dyDescent="0.5">
      <c r="A16" s="18" t="s">
        <v>13</v>
      </c>
      <c r="B16" s="19">
        <f t="shared" si="0"/>
        <v>12</v>
      </c>
      <c r="C16" s="20">
        <v>2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103</v>
      </c>
      <c r="C17" s="20">
        <v>76</v>
      </c>
      <c r="D17" s="20">
        <v>12</v>
      </c>
      <c r="E17" s="20">
        <v>5</v>
      </c>
      <c r="F17" s="20">
        <v>10</v>
      </c>
    </row>
    <row r="18" spans="1:6" s="4" customFormat="1" ht="22.5" customHeight="1" x14ac:dyDescent="0.5">
      <c r="A18" s="18" t="s">
        <v>15</v>
      </c>
      <c r="B18" s="19">
        <f t="shared" si="0"/>
        <v>78</v>
      </c>
      <c r="C18" s="20">
        <v>21</v>
      </c>
      <c r="D18" s="20">
        <v>38</v>
      </c>
      <c r="E18" s="20">
        <v>1</v>
      </c>
      <c r="F18" s="20">
        <v>18</v>
      </c>
    </row>
    <row r="19" spans="1:6" s="4" customFormat="1" ht="22.5" customHeight="1" x14ac:dyDescent="0.5">
      <c r="A19" s="18" t="s">
        <v>16</v>
      </c>
      <c r="B19" s="19">
        <f t="shared" si="0"/>
        <v>13</v>
      </c>
      <c r="C19" s="20">
        <v>8</v>
      </c>
      <c r="D19" s="20">
        <v>2</v>
      </c>
      <c r="E19" s="20" t="s">
        <v>105</v>
      </c>
      <c r="F19" s="20">
        <v>3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16</v>
      </c>
      <c r="C21" s="20">
        <v>5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47</v>
      </c>
      <c r="C23" s="20">
        <v>25</v>
      </c>
      <c r="D23" s="20">
        <v>14</v>
      </c>
      <c r="E23" s="20" t="s">
        <v>105</v>
      </c>
      <c r="F23" s="20">
        <v>8</v>
      </c>
    </row>
    <row r="24" spans="1:6" s="4" customFormat="1" ht="22.5" customHeight="1" x14ac:dyDescent="0.5">
      <c r="A24" s="26" t="s">
        <v>21</v>
      </c>
      <c r="B24" s="22">
        <f t="shared" si="0"/>
        <v>29</v>
      </c>
      <c r="C24" s="27">
        <v>17</v>
      </c>
      <c r="D24" s="23">
        <v>6</v>
      </c>
      <c r="E24" s="27" t="s">
        <v>105</v>
      </c>
      <c r="F24" s="27">
        <v>6</v>
      </c>
    </row>
    <row r="25" spans="1:6" s="28" customFormat="1" ht="22.5" customHeight="1" x14ac:dyDescent="0.5">
      <c r="A25" s="10" t="s">
        <v>6</v>
      </c>
      <c r="B25" s="11">
        <f t="shared" si="0"/>
        <v>121</v>
      </c>
      <c r="C25" s="10">
        <f>SUM(C26:C30)</f>
        <v>29</v>
      </c>
      <c r="D25" s="10">
        <f>SUM(D26:D30)</f>
        <v>12</v>
      </c>
      <c r="E25" s="10">
        <f>SUM(E26:E30)</f>
        <v>0</v>
      </c>
      <c r="F25" s="10">
        <f>SUM(F26:F30)</f>
        <v>80</v>
      </c>
    </row>
    <row r="26" spans="1:6" s="4" customFormat="1" ht="22.5" customHeight="1" x14ac:dyDescent="0.5">
      <c r="A26" s="15" t="s">
        <v>22</v>
      </c>
      <c r="B26" s="16">
        <f t="shared" si="0"/>
        <v>27</v>
      </c>
      <c r="C26" s="17">
        <v>9</v>
      </c>
      <c r="D26" s="17">
        <v>2</v>
      </c>
      <c r="E26" s="17" t="s">
        <v>105</v>
      </c>
      <c r="F26" s="17">
        <v>16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24</v>
      </c>
      <c r="C28" s="20">
        <v>7</v>
      </c>
      <c r="D28" s="20">
        <v>2</v>
      </c>
      <c r="E28" s="20" t="s">
        <v>105</v>
      </c>
      <c r="F28" s="20">
        <v>15</v>
      </c>
    </row>
    <row r="29" spans="1:6" s="4" customFormat="1" ht="22.5" customHeight="1" x14ac:dyDescent="0.5">
      <c r="A29" s="18" t="s">
        <v>25</v>
      </c>
      <c r="B29" s="19">
        <f t="shared" si="0"/>
        <v>5</v>
      </c>
      <c r="C29" s="20">
        <v>1</v>
      </c>
      <c r="D29" s="20" t="s">
        <v>105</v>
      </c>
      <c r="E29" s="20" t="s">
        <v>105</v>
      </c>
      <c r="F29" s="20">
        <v>4</v>
      </c>
    </row>
    <row r="30" spans="1:6" s="4" customFormat="1" ht="22.5" customHeight="1" x14ac:dyDescent="0.5">
      <c r="A30" s="21" t="s">
        <v>26</v>
      </c>
      <c r="B30" s="22">
        <f t="shared" si="0"/>
        <v>31</v>
      </c>
      <c r="C30" s="23">
        <v>3</v>
      </c>
      <c r="D30" s="24">
        <v>1</v>
      </c>
      <c r="E30" s="20" t="s">
        <v>105</v>
      </c>
      <c r="F30" s="24">
        <v>27</v>
      </c>
    </row>
    <row r="31" spans="1:6" s="28" customFormat="1" ht="22.5" customHeight="1" x14ac:dyDescent="0.5">
      <c r="A31" s="10" t="s">
        <v>7</v>
      </c>
      <c r="B31" s="11">
        <f t="shared" si="0"/>
        <v>83</v>
      </c>
      <c r="C31" s="10">
        <f>SUM(C32:C51)</f>
        <v>25</v>
      </c>
      <c r="D31" s="10">
        <f>SUM(D32:D51)</f>
        <v>3</v>
      </c>
      <c r="E31" s="10">
        <f>SUM(E32:E51)</f>
        <v>0</v>
      </c>
      <c r="F31" s="10">
        <f>SUM(F32:F51)</f>
        <v>55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0</v>
      </c>
      <c r="C33" s="24" t="s">
        <v>105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44</v>
      </c>
      <c r="C38" s="20">
        <v>19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3</v>
      </c>
      <c r="C40" s="20" t="s">
        <v>105</v>
      </c>
      <c r="D40" s="20" t="s">
        <v>105</v>
      </c>
      <c r="E40" s="20" t="s">
        <v>105</v>
      </c>
      <c r="F40" s="20">
        <v>3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4</v>
      </c>
      <c r="C46" s="20" t="s">
        <v>105</v>
      </c>
      <c r="D46" s="20" t="s">
        <v>105</v>
      </c>
      <c r="E46" s="20" t="s">
        <v>105</v>
      </c>
      <c r="F46" s="20">
        <v>4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8</v>
      </c>
      <c r="C50" s="20">
        <v>4</v>
      </c>
      <c r="D50" s="20" t="s">
        <v>105</v>
      </c>
      <c r="E50" s="20" t="s">
        <v>105</v>
      </c>
      <c r="F50" s="20">
        <v>4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22</v>
      </c>
      <c r="C52" s="10">
        <f>SUM(C53:C69)</f>
        <v>3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8</v>
      </c>
      <c r="C53" s="20">
        <v>1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8</v>
      </c>
      <c r="C60" s="20">
        <v>1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1</v>
      </c>
      <c r="C66" s="20">
        <v>1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20</v>
      </c>
      <c r="C70" s="10">
        <f>SUM(C71:C90)</f>
        <v>1</v>
      </c>
      <c r="D70" s="10">
        <f>SUM(D71:D90)</f>
        <v>18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0</v>
      </c>
      <c r="C83" s="20" t="s">
        <v>105</v>
      </c>
      <c r="D83" s="20" t="s">
        <v>105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23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21</v>
      </c>
    </row>
    <row r="92" spans="1:6" s="4" customFormat="1" ht="22.5" customHeight="1" x14ac:dyDescent="0.5">
      <c r="A92" s="38" t="s">
        <v>84</v>
      </c>
      <c r="B92" s="16">
        <f t="shared" si="3"/>
        <v>3</v>
      </c>
      <c r="C92" s="20" t="s">
        <v>105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8</v>
      </c>
      <c r="C99" s="20" t="s">
        <v>105</v>
      </c>
      <c r="D99" s="20" t="s">
        <v>105</v>
      </c>
      <c r="E99" s="20" t="s">
        <v>105</v>
      </c>
      <c r="F99" s="20">
        <v>8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1</v>
      </c>
      <c r="C105" s="24">
        <v>1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rowBreaks count="2" manualBreakCount="2">
    <brk id="33" max="16383" man="1"/>
    <brk id="9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zoomScaleNormal="100" workbookViewId="0">
      <selection activeCell="G11" sqref="G11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108</v>
      </c>
      <c r="B1" s="125"/>
      <c r="C1" s="125"/>
      <c r="D1" s="125"/>
      <c r="E1" s="125"/>
      <c r="F1" s="125"/>
    </row>
    <row r="2" spans="1:6" s="4" customFormat="1" ht="6" customHeight="1" x14ac:dyDescent="0.3">
      <c r="A2" s="64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65" t="s">
        <v>99</v>
      </c>
      <c r="D3" s="65" t="s">
        <v>99</v>
      </c>
      <c r="E3" s="67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66" t="s">
        <v>98</v>
      </c>
      <c r="D4" s="66" t="s">
        <v>100</v>
      </c>
      <c r="E4" s="68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69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679</v>
      </c>
      <c r="C6" s="12">
        <f>SUM(C7:C8)</f>
        <v>300</v>
      </c>
      <c r="D6" s="12">
        <f>SUM(D7:D8)</f>
        <v>127</v>
      </c>
      <c r="E6" s="12">
        <f>SUM(E7:E8)</f>
        <v>6</v>
      </c>
      <c r="F6" s="12">
        <f>SUM(F7:F8)</f>
        <v>246</v>
      </c>
    </row>
    <row r="7" spans="1:6" s="13" customFormat="1" ht="21.75" x14ac:dyDescent="0.5">
      <c r="A7" s="12" t="s">
        <v>4</v>
      </c>
      <c r="B7" s="47">
        <f t="shared" ref="B7:B70" si="0">SUM(C7:F7)</f>
        <v>412</v>
      </c>
      <c r="C7" s="12">
        <f>SUM(C14)</f>
        <v>244</v>
      </c>
      <c r="D7" s="12">
        <f t="shared" ref="D7:F7" si="1">SUM(D14)</f>
        <v>88</v>
      </c>
      <c r="E7" s="12">
        <f t="shared" si="1"/>
        <v>6</v>
      </c>
      <c r="F7" s="12">
        <f t="shared" si="1"/>
        <v>74</v>
      </c>
    </row>
    <row r="8" spans="1:6" s="13" customFormat="1" ht="22.5" customHeight="1" x14ac:dyDescent="0.5">
      <c r="A8" s="14" t="s">
        <v>5</v>
      </c>
      <c r="B8" s="47">
        <f t="shared" si="0"/>
        <v>267</v>
      </c>
      <c r="C8" s="12">
        <f>SUM(C9:C13)</f>
        <v>56</v>
      </c>
      <c r="D8" s="12">
        <f>SUM(D9:D13)</f>
        <v>39</v>
      </c>
      <c r="E8" s="12">
        <f>SUM(E9:E13)</f>
        <v>0</v>
      </c>
      <c r="F8" s="12">
        <f>SUM(F9:F13)</f>
        <v>172</v>
      </c>
    </row>
    <row r="9" spans="1:6" s="4" customFormat="1" ht="22.5" customHeight="1" x14ac:dyDescent="0.5">
      <c r="A9" s="48" t="s">
        <v>6</v>
      </c>
      <c r="B9" s="49">
        <f t="shared" si="0"/>
        <v>122</v>
      </c>
      <c r="C9" s="50">
        <f>SUM(C25)</f>
        <v>27</v>
      </c>
      <c r="D9" s="50">
        <f>SUM(D25)</f>
        <v>11</v>
      </c>
      <c r="E9" s="50">
        <f>SUM(E25)</f>
        <v>0</v>
      </c>
      <c r="F9" s="50">
        <f>SUM(F25)</f>
        <v>84</v>
      </c>
    </row>
    <row r="10" spans="1:6" s="4" customFormat="1" ht="22.5" customHeight="1" x14ac:dyDescent="0.5">
      <c r="A10" s="51" t="s">
        <v>7</v>
      </c>
      <c r="B10" s="52">
        <f t="shared" si="0"/>
        <v>77</v>
      </c>
      <c r="C10" s="53">
        <f>SUM(C31)</f>
        <v>20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25</v>
      </c>
      <c r="C11" s="53">
        <f>SUM(C52)</f>
        <v>6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21</v>
      </c>
      <c r="C12" s="53">
        <f>SUM(C70)</f>
        <v>1</v>
      </c>
      <c r="D12" s="53">
        <f>SUM(D70)</f>
        <v>19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22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20</v>
      </c>
    </row>
    <row r="14" spans="1:6" s="4" customFormat="1" ht="22.5" customHeight="1" x14ac:dyDescent="0.5">
      <c r="A14" s="10" t="s">
        <v>11</v>
      </c>
      <c r="B14" s="11">
        <f t="shared" si="0"/>
        <v>412</v>
      </c>
      <c r="C14" s="10">
        <f>SUM(C15:C24)</f>
        <v>244</v>
      </c>
      <c r="D14" s="25">
        <f t="shared" ref="D14:F14" si="2">SUM(D15:D24)</f>
        <v>88</v>
      </c>
      <c r="E14" s="25">
        <f t="shared" si="2"/>
        <v>6</v>
      </c>
      <c r="F14" s="25">
        <f t="shared" si="2"/>
        <v>74</v>
      </c>
    </row>
    <row r="15" spans="1:6" s="4" customFormat="1" ht="22.5" customHeight="1" x14ac:dyDescent="0.5">
      <c r="A15" s="26" t="s">
        <v>12</v>
      </c>
      <c r="B15" s="16">
        <f t="shared" si="0"/>
        <v>90</v>
      </c>
      <c r="C15" s="27">
        <v>80</v>
      </c>
      <c r="D15" s="27">
        <v>6</v>
      </c>
      <c r="E15" s="27" t="s">
        <v>105</v>
      </c>
      <c r="F15" s="27">
        <v>4</v>
      </c>
    </row>
    <row r="16" spans="1:6" s="4" customFormat="1" ht="22.5" customHeight="1" x14ac:dyDescent="0.5">
      <c r="A16" s="18" t="s">
        <v>13</v>
      </c>
      <c r="B16" s="19">
        <f t="shared" si="0"/>
        <v>13</v>
      </c>
      <c r="C16" s="20">
        <v>3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100</v>
      </c>
      <c r="C17" s="20">
        <v>77</v>
      </c>
      <c r="D17" s="20">
        <v>11</v>
      </c>
      <c r="E17" s="20">
        <v>5</v>
      </c>
      <c r="F17" s="20">
        <v>7</v>
      </c>
    </row>
    <row r="18" spans="1:6" s="4" customFormat="1" ht="22.5" customHeight="1" x14ac:dyDescent="0.5">
      <c r="A18" s="18" t="s">
        <v>15</v>
      </c>
      <c r="B18" s="19">
        <f t="shared" si="0"/>
        <v>79</v>
      </c>
      <c r="C18" s="20">
        <v>18</v>
      </c>
      <c r="D18" s="20">
        <v>42</v>
      </c>
      <c r="E18" s="20">
        <v>1</v>
      </c>
      <c r="F18" s="20">
        <v>18</v>
      </c>
    </row>
    <row r="19" spans="1:6" s="4" customFormat="1" ht="22.5" customHeight="1" x14ac:dyDescent="0.5">
      <c r="A19" s="18" t="s">
        <v>16</v>
      </c>
      <c r="B19" s="19">
        <f t="shared" si="0"/>
        <v>13</v>
      </c>
      <c r="C19" s="20">
        <v>6</v>
      </c>
      <c r="D19" s="20">
        <v>2</v>
      </c>
      <c r="E19" s="20" t="s">
        <v>105</v>
      </c>
      <c r="F19" s="20">
        <v>5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19</v>
      </c>
      <c r="C21" s="20">
        <v>8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42</v>
      </c>
      <c r="C23" s="20">
        <v>18</v>
      </c>
      <c r="D23" s="20">
        <v>14</v>
      </c>
      <c r="E23" s="20" t="s">
        <v>105</v>
      </c>
      <c r="F23" s="20">
        <v>10</v>
      </c>
    </row>
    <row r="24" spans="1:6" s="4" customFormat="1" ht="22.5" customHeight="1" x14ac:dyDescent="0.5">
      <c r="A24" s="26" t="s">
        <v>21</v>
      </c>
      <c r="B24" s="22">
        <f t="shared" si="0"/>
        <v>38</v>
      </c>
      <c r="C24" s="27">
        <v>25</v>
      </c>
      <c r="D24" s="23">
        <v>6</v>
      </c>
      <c r="E24" s="27" t="s">
        <v>105</v>
      </c>
      <c r="F24" s="27">
        <v>7</v>
      </c>
    </row>
    <row r="25" spans="1:6" s="28" customFormat="1" ht="22.5" customHeight="1" x14ac:dyDescent="0.5">
      <c r="A25" s="10" t="s">
        <v>6</v>
      </c>
      <c r="B25" s="11">
        <f t="shared" si="0"/>
        <v>122</v>
      </c>
      <c r="C25" s="10">
        <f>SUM(C26:C30)</f>
        <v>27</v>
      </c>
      <c r="D25" s="10">
        <f>SUM(D26:D30)</f>
        <v>11</v>
      </c>
      <c r="E25" s="10">
        <f>SUM(E26:E30)</f>
        <v>0</v>
      </c>
      <c r="F25" s="10">
        <f>SUM(F26:F30)</f>
        <v>84</v>
      </c>
    </row>
    <row r="26" spans="1:6" s="4" customFormat="1" ht="22.5" customHeight="1" x14ac:dyDescent="0.5">
      <c r="A26" s="15" t="s">
        <v>22</v>
      </c>
      <c r="B26" s="16">
        <f t="shared" si="0"/>
        <v>24</v>
      </c>
      <c r="C26" s="17">
        <v>6</v>
      </c>
      <c r="D26" s="17">
        <v>1</v>
      </c>
      <c r="E26" s="17" t="s">
        <v>105</v>
      </c>
      <c r="F26" s="17">
        <v>17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27</v>
      </c>
      <c r="C28" s="20">
        <v>8</v>
      </c>
      <c r="D28" s="20">
        <v>3</v>
      </c>
      <c r="E28" s="20" t="s">
        <v>105</v>
      </c>
      <c r="F28" s="20">
        <v>16</v>
      </c>
    </row>
    <row r="29" spans="1:6" s="4" customFormat="1" ht="22.5" customHeight="1" x14ac:dyDescent="0.5">
      <c r="A29" s="18" t="s">
        <v>25</v>
      </c>
      <c r="B29" s="19">
        <f t="shared" si="0"/>
        <v>6</v>
      </c>
      <c r="C29" s="20">
        <v>1</v>
      </c>
      <c r="D29" s="20" t="s">
        <v>105</v>
      </c>
      <c r="E29" s="20" t="s">
        <v>105</v>
      </c>
      <c r="F29" s="20">
        <v>5</v>
      </c>
    </row>
    <row r="30" spans="1:6" s="4" customFormat="1" ht="22.5" customHeight="1" x14ac:dyDescent="0.5">
      <c r="A30" s="21" t="s">
        <v>26</v>
      </c>
      <c r="B30" s="22">
        <f t="shared" si="0"/>
        <v>31</v>
      </c>
      <c r="C30" s="23">
        <v>3</v>
      </c>
      <c r="D30" s="24" t="s">
        <v>105</v>
      </c>
      <c r="E30" s="20" t="s">
        <v>105</v>
      </c>
      <c r="F30" s="24">
        <v>28</v>
      </c>
    </row>
    <row r="31" spans="1:6" s="28" customFormat="1" ht="22.5" customHeight="1" x14ac:dyDescent="0.5">
      <c r="A31" s="10" t="s">
        <v>7</v>
      </c>
      <c r="B31" s="11">
        <f t="shared" si="0"/>
        <v>77</v>
      </c>
      <c r="C31" s="10">
        <f>SUM(C32:C51)</f>
        <v>20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41</v>
      </c>
      <c r="C38" s="20">
        <v>16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3</v>
      </c>
      <c r="C46" s="20" t="s">
        <v>105</v>
      </c>
      <c r="D46" s="20" t="s">
        <v>105</v>
      </c>
      <c r="E46" s="20" t="s">
        <v>105</v>
      </c>
      <c r="F46" s="20">
        <v>3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6</v>
      </c>
      <c r="C50" s="20">
        <v>1</v>
      </c>
      <c r="D50" s="20" t="s">
        <v>105</v>
      </c>
      <c r="E50" s="20" t="s">
        <v>105</v>
      </c>
      <c r="F50" s="20">
        <v>5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25</v>
      </c>
      <c r="C52" s="10">
        <f>SUM(C53:C69)</f>
        <v>6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9</v>
      </c>
      <c r="C53" s="17">
        <v>2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9</v>
      </c>
      <c r="C60" s="20">
        <v>2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2</v>
      </c>
      <c r="C66" s="20">
        <v>2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21</v>
      </c>
      <c r="C70" s="10">
        <f>SUM(C71:C90)</f>
        <v>1</v>
      </c>
      <c r="D70" s="10">
        <f>SUM(D71:D90)</f>
        <v>19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1</v>
      </c>
      <c r="C83" s="20" t="s">
        <v>105</v>
      </c>
      <c r="D83" s="20">
        <v>1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22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20</v>
      </c>
    </row>
    <row r="92" spans="1:6" s="4" customFormat="1" ht="22.5" customHeight="1" x14ac:dyDescent="0.5">
      <c r="A92" s="38" t="s">
        <v>84</v>
      </c>
      <c r="B92" s="16">
        <f t="shared" si="3"/>
        <v>4</v>
      </c>
      <c r="C92" s="29">
        <v>1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0</v>
      </c>
      <c r="C105" s="24" t="s">
        <v>105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headerFooter>
    <oddHeader>&amp;C&amp;"TH SarabunPSK,ธรรมดา"&amp;16&amp;P</oddHeader>
  </headerFooter>
  <rowBreaks count="2" manualBreakCount="2">
    <brk id="33" max="16383" man="1"/>
    <brk id="9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zoomScaleNormal="100" workbookViewId="0">
      <selection activeCell="K24" sqref="K24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107</v>
      </c>
      <c r="B1" s="125"/>
      <c r="C1" s="125"/>
      <c r="D1" s="125"/>
      <c r="E1" s="125"/>
      <c r="F1" s="125"/>
    </row>
    <row r="2" spans="1:6" s="4" customFormat="1" ht="6" customHeight="1" x14ac:dyDescent="0.3">
      <c r="A2" s="58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59" t="s">
        <v>99</v>
      </c>
      <c r="D3" s="59" t="s">
        <v>99</v>
      </c>
      <c r="E3" s="61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60" t="s">
        <v>98</v>
      </c>
      <c r="D4" s="60" t="s">
        <v>100</v>
      </c>
      <c r="E4" s="62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63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680</v>
      </c>
      <c r="C6" s="12">
        <f>SUM(C7:C8)</f>
        <v>298</v>
      </c>
      <c r="D6" s="12">
        <f>SUM(D7:D8)</f>
        <v>127</v>
      </c>
      <c r="E6" s="12">
        <f>SUM(E7:E8)</f>
        <v>6</v>
      </c>
      <c r="F6" s="12">
        <f>SUM(F7:F8)</f>
        <v>249</v>
      </c>
    </row>
    <row r="7" spans="1:6" s="13" customFormat="1" ht="21.75" x14ac:dyDescent="0.5">
      <c r="A7" s="12" t="s">
        <v>4</v>
      </c>
      <c r="B7" s="47">
        <f t="shared" ref="B7:B70" si="0">SUM(C7:F7)</f>
        <v>413</v>
      </c>
      <c r="C7" s="12">
        <f>SUM(C14)</f>
        <v>245</v>
      </c>
      <c r="D7" s="12">
        <f t="shared" ref="D7:F7" si="1">SUM(D14)</f>
        <v>88</v>
      </c>
      <c r="E7" s="12">
        <f t="shared" si="1"/>
        <v>6</v>
      </c>
      <c r="F7" s="12">
        <f t="shared" si="1"/>
        <v>74</v>
      </c>
    </row>
    <row r="8" spans="1:6" s="13" customFormat="1" ht="22.5" customHeight="1" x14ac:dyDescent="0.5">
      <c r="A8" s="14" t="s">
        <v>5</v>
      </c>
      <c r="B8" s="47">
        <f t="shared" si="0"/>
        <v>267</v>
      </c>
      <c r="C8" s="12">
        <f>SUM(C9:C13)</f>
        <v>53</v>
      </c>
      <c r="D8" s="12">
        <f>SUM(D9:D13)</f>
        <v>39</v>
      </c>
      <c r="E8" s="12">
        <f>SUM(E9:E13)</f>
        <v>0</v>
      </c>
      <c r="F8" s="12">
        <f>SUM(F9:F13)</f>
        <v>175</v>
      </c>
    </row>
    <row r="9" spans="1:6" s="4" customFormat="1" ht="22.5" customHeight="1" x14ac:dyDescent="0.5">
      <c r="A9" s="48" t="s">
        <v>6</v>
      </c>
      <c r="B9" s="49">
        <f t="shared" si="0"/>
        <v>121</v>
      </c>
      <c r="C9" s="50">
        <f>SUM(C25)</f>
        <v>25</v>
      </c>
      <c r="D9" s="50">
        <f>SUM(D25)</f>
        <v>11</v>
      </c>
      <c r="E9" s="50">
        <f>SUM(E25)</f>
        <v>0</v>
      </c>
      <c r="F9" s="50">
        <f>SUM(F25)</f>
        <v>85</v>
      </c>
    </row>
    <row r="10" spans="1:6" s="4" customFormat="1" ht="22.5" customHeight="1" x14ac:dyDescent="0.5">
      <c r="A10" s="51" t="s">
        <v>7</v>
      </c>
      <c r="B10" s="52">
        <f t="shared" si="0"/>
        <v>76</v>
      </c>
      <c r="C10" s="53">
        <f>SUM(C31)</f>
        <v>19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25</v>
      </c>
      <c r="C11" s="53">
        <f>SUM(C52)</f>
        <v>6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21</v>
      </c>
      <c r="C12" s="53">
        <f>SUM(C70)</f>
        <v>1</v>
      </c>
      <c r="D12" s="53">
        <f>SUM(D70)</f>
        <v>19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24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22</v>
      </c>
    </row>
    <row r="14" spans="1:6" s="4" customFormat="1" ht="22.5" customHeight="1" x14ac:dyDescent="0.5">
      <c r="A14" s="10" t="s">
        <v>11</v>
      </c>
      <c r="B14" s="11">
        <f t="shared" si="0"/>
        <v>413</v>
      </c>
      <c r="C14" s="10">
        <f>SUM(C15:C24)</f>
        <v>245</v>
      </c>
      <c r="D14" s="25">
        <f t="shared" ref="D14:F14" si="2">SUM(D15:D24)</f>
        <v>88</v>
      </c>
      <c r="E14" s="25">
        <f t="shared" si="2"/>
        <v>6</v>
      </c>
      <c r="F14" s="25">
        <f t="shared" si="2"/>
        <v>74</v>
      </c>
    </row>
    <row r="15" spans="1:6" s="4" customFormat="1" ht="22.5" customHeight="1" x14ac:dyDescent="0.5">
      <c r="A15" s="26" t="s">
        <v>12</v>
      </c>
      <c r="B15" s="16">
        <f t="shared" si="0"/>
        <v>90</v>
      </c>
      <c r="C15" s="27">
        <v>80</v>
      </c>
      <c r="D15" s="27">
        <v>6</v>
      </c>
      <c r="E15" s="27" t="s">
        <v>105</v>
      </c>
      <c r="F15" s="27">
        <v>4</v>
      </c>
    </row>
    <row r="16" spans="1:6" s="4" customFormat="1" ht="22.5" customHeight="1" x14ac:dyDescent="0.5">
      <c r="A16" s="18" t="s">
        <v>13</v>
      </c>
      <c r="B16" s="19">
        <f t="shared" si="0"/>
        <v>13</v>
      </c>
      <c r="C16" s="20">
        <v>3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101</v>
      </c>
      <c r="C17" s="20">
        <v>78</v>
      </c>
      <c r="D17" s="20">
        <v>11</v>
      </c>
      <c r="E17" s="20">
        <v>5</v>
      </c>
      <c r="F17" s="20">
        <v>7</v>
      </c>
    </row>
    <row r="18" spans="1:6" s="4" customFormat="1" ht="22.5" customHeight="1" x14ac:dyDescent="0.5">
      <c r="A18" s="18" t="s">
        <v>15</v>
      </c>
      <c r="B18" s="19">
        <f t="shared" si="0"/>
        <v>79</v>
      </c>
      <c r="C18" s="20">
        <v>18</v>
      </c>
      <c r="D18" s="20">
        <v>42</v>
      </c>
      <c r="E18" s="20">
        <v>1</v>
      </c>
      <c r="F18" s="20">
        <v>18</v>
      </c>
    </row>
    <row r="19" spans="1:6" s="4" customFormat="1" ht="22.5" customHeight="1" x14ac:dyDescent="0.5">
      <c r="A19" s="18" t="s">
        <v>16</v>
      </c>
      <c r="B19" s="19">
        <f t="shared" si="0"/>
        <v>13</v>
      </c>
      <c r="C19" s="20">
        <v>6</v>
      </c>
      <c r="D19" s="20">
        <v>2</v>
      </c>
      <c r="E19" s="20" t="s">
        <v>105</v>
      </c>
      <c r="F19" s="20">
        <v>5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19</v>
      </c>
      <c r="C21" s="20">
        <v>8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42</v>
      </c>
      <c r="C23" s="20">
        <v>18</v>
      </c>
      <c r="D23" s="20">
        <v>14</v>
      </c>
      <c r="E23" s="20" t="s">
        <v>105</v>
      </c>
      <c r="F23" s="20">
        <v>10</v>
      </c>
    </row>
    <row r="24" spans="1:6" s="4" customFormat="1" ht="22.5" customHeight="1" x14ac:dyDescent="0.5">
      <c r="A24" s="26" t="s">
        <v>21</v>
      </c>
      <c r="B24" s="22">
        <f t="shared" si="0"/>
        <v>38</v>
      </c>
      <c r="C24" s="27">
        <v>25</v>
      </c>
      <c r="D24" s="23">
        <v>6</v>
      </c>
      <c r="E24" s="27" t="s">
        <v>105</v>
      </c>
      <c r="F24" s="27">
        <v>7</v>
      </c>
    </row>
    <row r="25" spans="1:6" s="28" customFormat="1" ht="22.5" customHeight="1" x14ac:dyDescent="0.5">
      <c r="A25" s="10" t="s">
        <v>6</v>
      </c>
      <c r="B25" s="11">
        <f t="shared" si="0"/>
        <v>121</v>
      </c>
      <c r="C25" s="10">
        <f>SUM(C26:C30)</f>
        <v>25</v>
      </c>
      <c r="D25" s="10">
        <f>SUM(D26:D30)</f>
        <v>11</v>
      </c>
      <c r="E25" s="10">
        <f>SUM(E26:E30)</f>
        <v>0</v>
      </c>
      <c r="F25" s="10">
        <f>SUM(F26:F30)</f>
        <v>85</v>
      </c>
    </row>
    <row r="26" spans="1:6" s="4" customFormat="1" ht="22.5" customHeight="1" x14ac:dyDescent="0.5">
      <c r="A26" s="15" t="s">
        <v>22</v>
      </c>
      <c r="B26" s="16">
        <f t="shared" si="0"/>
        <v>24</v>
      </c>
      <c r="C26" s="17">
        <v>6</v>
      </c>
      <c r="D26" s="17">
        <v>1</v>
      </c>
      <c r="E26" s="17" t="s">
        <v>105</v>
      </c>
      <c r="F26" s="17">
        <v>17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27</v>
      </c>
      <c r="C28" s="20">
        <v>8</v>
      </c>
      <c r="D28" s="20">
        <v>3</v>
      </c>
      <c r="E28" s="20" t="s">
        <v>105</v>
      </c>
      <c r="F28" s="20">
        <v>16</v>
      </c>
    </row>
    <row r="29" spans="1:6" s="4" customFormat="1" ht="22.5" customHeight="1" x14ac:dyDescent="0.5">
      <c r="A29" s="18" t="s">
        <v>25</v>
      </c>
      <c r="B29" s="19">
        <f t="shared" si="0"/>
        <v>6</v>
      </c>
      <c r="C29" s="20">
        <v>1</v>
      </c>
      <c r="D29" s="20" t="s">
        <v>105</v>
      </c>
      <c r="E29" s="20" t="s">
        <v>105</v>
      </c>
      <c r="F29" s="20">
        <v>5</v>
      </c>
    </row>
    <row r="30" spans="1:6" s="4" customFormat="1" ht="22.5" customHeight="1" x14ac:dyDescent="0.5">
      <c r="A30" s="21" t="s">
        <v>26</v>
      </c>
      <c r="B30" s="22">
        <f t="shared" si="0"/>
        <v>30</v>
      </c>
      <c r="C30" s="23">
        <v>1</v>
      </c>
      <c r="D30" s="24" t="s">
        <v>105</v>
      </c>
      <c r="E30" s="20" t="s">
        <v>105</v>
      </c>
      <c r="F30" s="24">
        <v>29</v>
      </c>
    </row>
    <row r="31" spans="1:6" s="28" customFormat="1" ht="22.5" customHeight="1" x14ac:dyDescent="0.5">
      <c r="A31" s="10" t="s">
        <v>7</v>
      </c>
      <c r="B31" s="11">
        <f t="shared" si="0"/>
        <v>76</v>
      </c>
      <c r="C31" s="10">
        <f>SUM(C32:C51)</f>
        <v>19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41</v>
      </c>
      <c r="C38" s="20">
        <v>16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3</v>
      </c>
      <c r="C46" s="20" t="s">
        <v>105</v>
      </c>
      <c r="D46" s="20" t="s">
        <v>105</v>
      </c>
      <c r="E46" s="20" t="s">
        <v>105</v>
      </c>
      <c r="F46" s="20">
        <v>3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5</v>
      </c>
      <c r="C50" s="20" t="s">
        <v>105</v>
      </c>
      <c r="D50" s="20" t="s">
        <v>105</v>
      </c>
      <c r="E50" s="20" t="s">
        <v>105</v>
      </c>
      <c r="F50" s="20">
        <v>5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25</v>
      </c>
      <c r="C52" s="10">
        <f>SUM(C53:C69)</f>
        <v>6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9</v>
      </c>
      <c r="C53" s="17">
        <v>2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9</v>
      </c>
      <c r="C60" s="20">
        <v>2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2</v>
      </c>
      <c r="C66" s="20">
        <v>2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21</v>
      </c>
      <c r="C70" s="10">
        <f>SUM(C71:C90)</f>
        <v>1</v>
      </c>
      <c r="D70" s="10">
        <f>SUM(D71:D90)</f>
        <v>19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1</v>
      </c>
      <c r="C83" s="20" t="s">
        <v>105</v>
      </c>
      <c r="D83" s="20">
        <v>1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24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22</v>
      </c>
    </row>
    <row r="92" spans="1:6" s="4" customFormat="1" ht="22.5" customHeight="1" x14ac:dyDescent="0.5">
      <c r="A92" s="38" t="s">
        <v>84</v>
      </c>
      <c r="B92" s="16">
        <f t="shared" si="3"/>
        <v>4</v>
      </c>
      <c r="C92" s="29">
        <v>1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6</v>
      </c>
      <c r="C96" s="20">
        <v>1</v>
      </c>
      <c r="D96" s="20" t="s">
        <v>105</v>
      </c>
      <c r="E96" s="20" t="s">
        <v>105</v>
      </c>
      <c r="F96" s="20">
        <v>5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1</v>
      </c>
      <c r="C104" s="20" t="s">
        <v>105</v>
      </c>
      <c r="D104" s="20" t="s">
        <v>105</v>
      </c>
      <c r="E104" s="20" t="s">
        <v>105</v>
      </c>
      <c r="F104" s="20">
        <v>1</v>
      </c>
    </row>
    <row r="105" spans="1:6" s="4" customFormat="1" ht="22.5" customHeight="1" x14ac:dyDescent="0.5">
      <c r="A105" s="41" t="s">
        <v>97</v>
      </c>
      <c r="B105" s="31">
        <f t="shared" si="3"/>
        <v>0</v>
      </c>
      <c r="C105" s="24" t="s">
        <v>105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headerFooter>
    <oddHeader>&amp;C&amp;"TH SarabunPSK,ธรรมดา"&amp;16 1</oddHeader>
  </headerFooter>
  <rowBreaks count="2" manualBreakCount="2">
    <brk id="33" max="16383" man="1"/>
    <brk id="9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zoomScaleNormal="100" workbookViewId="0">
      <selection sqref="A1:F1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4" customFormat="1" ht="24.75" customHeight="1" x14ac:dyDescent="0.5">
      <c r="A1" s="133" t="s">
        <v>106</v>
      </c>
      <c r="B1" s="133"/>
      <c r="C1" s="133"/>
      <c r="D1" s="133"/>
      <c r="E1" s="133"/>
      <c r="F1" s="133"/>
    </row>
    <row r="2" spans="1:6" s="4" customFormat="1" ht="6" customHeight="1" x14ac:dyDescent="0.3">
      <c r="A2" s="5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8" t="s">
        <v>99</v>
      </c>
      <c r="D3" s="8" t="s">
        <v>99</v>
      </c>
      <c r="E3" s="43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9" t="s">
        <v>98</v>
      </c>
      <c r="D4" s="9" t="s">
        <v>100</v>
      </c>
      <c r="E4" s="44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46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679</v>
      </c>
      <c r="C6" s="12">
        <f>SUM(C7:C8)</f>
        <v>297</v>
      </c>
      <c r="D6" s="12">
        <f>SUM(D7:D8)</f>
        <v>127</v>
      </c>
      <c r="E6" s="12">
        <f>SUM(E7:E8)</f>
        <v>6</v>
      </c>
      <c r="F6" s="12">
        <f>SUM(F7:F8)</f>
        <v>249</v>
      </c>
    </row>
    <row r="7" spans="1:6" s="13" customFormat="1" ht="21.75" x14ac:dyDescent="0.5">
      <c r="A7" s="12" t="s">
        <v>4</v>
      </c>
      <c r="B7" s="47">
        <f t="shared" ref="B7:B68" si="0">SUM(C7:F7)</f>
        <v>415</v>
      </c>
      <c r="C7" s="12">
        <f>SUM(C14)</f>
        <v>246</v>
      </c>
      <c r="D7" s="12">
        <f t="shared" ref="D7:F7" si="1">SUM(D14)</f>
        <v>88</v>
      </c>
      <c r="E7" s="12">
        <f t="shared" ref="E7" si="2">SUM(E14)</f>
        <v>6</v>
      </c>
      <c r="F7" s="12">
        <f t="shared" si="1"/>
        <v>75</v>
      </c>
    </row>
    <row r="8" spans="1:6" s="13" customFormat="1" ht="22.5" customHeight="1" x14ac:dyDescent="0.5">
      <c r="A8" s="14" t="s">
        <v>5</v>
      </c>
      <c r="B8" s="47">
        <f t="shared" si="0"/>
        <v>264</v>
      </c>
      <c r="C8" s="12">
        <f>SUM(C9:C13)</f>
        <v>51</v>
      </c>
      <c r="D8" s="12">
        <f>SUM(D9:D13)</f>
        <v>39</v>
      </c>
      <c r="E8" s="12">
        <f>SUM(E9:E13)</f>
        <v>0</v>
      </c>
      <c r="F8" s="12">
        <f>SUM(F9:F13)</f>
        <v>174</v>
      </c>
    </row>
    <row r="9" spans="1:6" s="4" customFormat="1" ht="22.5" customHeight="1" x14ac:dyDescent="0.5">
      <c r="A9" s="48" t="s">
        <v>6</v>
      </c>
      <c r="B9" s="49">
        <f t="shared" si="0"/>
        <v>119</v>
      </c>
      <c r="C9" s="50">
        <f>SUM(C25)</f>
        <v>24</v>
      </c>
      <c r="D9" s="50">
        <f>SUM(D25)</f>
        <v>11</v>
      </c>
      <c r="E9" s="50">
        <f>SUM(E25)</f>
        <v>0</v>
      </c>
      <c r="F9" s="50">
        <f>SUM(F25)</f>
        <v>84</v>
      </c>
    </row>
    <row r="10" spans="1:6" s="4" customFormat="1" ht="22.5" customHeight="1" x14ac:dyDescent="0.5">
      <c r="A10" s="51" t="s">
        <v>7</v>
      </c>
      <c r="B10" s="52">
        <f t="shared" si="0"/>
        <v>75</v>
      </c>
      <c r="C10" s="53">
        <f>SUM(C31)</f>
        <v>18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25</v>
      </c>
      <c r="C11" s="53">
        <f>SUM(C52)</f>
        <v>6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21</v>
      </c>
      <c r="C12" s="53">
        <f>SUM(C70)</f>
        <v>1</v>
      </c>
      <c r="D12" s="53">
        <f>SUM(D70)</f>
        <v>19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24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22</v>
      </c>
    </row>
    <row r="14" spans="1:6" s="4" customFormat="1" ht="22.5" customHeight="1" x14ac:dyDescent="0.5">
      <c r="A14" s="10" t="s">
        <v>11</v>
      </c>
      <c r="B14" s="11">
        <f t="shared" si="0"/>
        <v>415</v>
      </c>
      <c r="C14" s="10">
        <f>SUM(C15:C24)</f>
        <v>246</v>
      </c>
      <c r="D14" s="25">
        <f t="shared" ref="D14:F14" si="3">SUM(D15:D24)</f>
        <v>88</v>
      </c>
      <c r="E14" s="25">
        <f t="shared" ref="E14" si="4">SUM(E15:E24)</f>
        <v>6</v>
      </c>
      <c r="F14" s="25">
        <f t="shared" si="3"/>
        <v>75</v>
      </c>
    </row>
    <row r="15" spans="1:6" s="4" customFormat="1" ht="22.5" customHeight="1" x14ac:dyDescent="0.5">
      <c r="A15" s="26" t="s">
        <v>12</v>
      </c>
      <c r="B15" s="16">
        <f t="shared" si="0"/>
        <v>92</v>
      </c>
      <c r="C15" s="27">
        <v>82</v>
      </c>
      <c r="D15" s="27">
        <v>6</v>
      </c>
      <c r="E15" s="27" t="s">
        <v>105</v>
      </c>
      <c r="F15" s="27">
        <v>4</v>
      </c>
    </row>
    <row r="16" spans="1:6" s="4" customFormat="1" ht="22.5" customHeight="1" x14ac:dyDescent="0.5">
      <c r="A16" s="18" t="s">
        <v>13</v>
      </c>
      <c r="B16" s="19">
        <f t="shared" si="0"/>
        <v>13</v>
      </c>
      <c r="C16" s="20">
        <v>3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101</v>
      </c>
      <c r="C17" s="20">
        <v>77</v>
      </c>
      <c r="D17" s="20">
        <v>11</v>
      </c>
      <c r="E17" s="20">
        <v>5</v>
      </c>
      <c r="F17" s="20">
        <v>8</v>
      </c>
    </row>
    <row r="18" spans="1:6" s="4" customFormat="1" ht="22.5" customHeight="1" x14ac:dyDescent="0.5">
      <c r="A18" s="18" t="s">
        <v>15</v>
      </c>
      <c r="B18" s="19">
        <f t="shared" si="0"/>
        <v>79</v>
      </c>
      <c r="C18" s="20">
        <v>18</v>
      </c>
      <c r="D18" s="20">
        <v>42</v>
      </c>
      <c r="E18" s="20">
        <v>1</v>
      </c>
      <c r="F18" s="20">
        <v>18</v>
      </c>
    </row>
    <row r="19" spans="1:6" s="4" customFormat="1" ht="22.5" customHeight="1" x14ac:dyDescent="0.5">
      <c r="A19" s="18" t="s">
        <v>16</v>
      </c>
      <c r="B19" s="19">
        <f t="shared" si="0"/>
        <v>12</v>
      </c>
      <c r="C19" s="20">
        <v>5</v>
      </c>
      <c r="D19" s="20">
        <v>2</v>
      </c>
      <c r="E19" s="20" t="s">
        <v>105</v>
      </c>
      <c r="F19" s="20">
        <v>5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20</v>
      </c>
      <c r="C21" s="20">
        <v>9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41</v>
      </c>
      <c r="C23" s="20">
        <v>17</v>
      </c>
      <c r="D23" s="20">
        <v>14</v>
      </c>
      <c r="E23" s="20" t="s">
        <v>105</v>
      </c>
      <c r="F23" s="20">
        <v>10</v>
      </c>
    </row>
    <row r="24" spans="1:6" s="4" customFormat="1" ht="22.5" customHeight="1" x14ac:dyDescent="0.5">
      <c r="A24" s="26" t="s">
        <v>21</v>
      </c>
      <c r="B24" s="22">
        <f t="shared" si="0"/>
        <v>39</v>
      </c>
      <c r="C24" s="27">
        <v>26</v>
      </c>
      <c r="D24" s="23">
        <v>6</v>
      </c>
      <c r="E24" s="27" t="s">
        <v>105</v>
      </c>
      <c r="F24" s="27">
        <v>7</v>
      </c>
    </row>
    <row r="25" spans="1:6" s="28" customFormat="1" ht="22.5" customHeight="1" x14ac:dyDescent="0.5">
      <c r="A25" s="10" t="s">
        <v>6</v>
      </c>
      <c r="B25" s="11">
        <f t="shared" si="0"/>
        <v>119</v>
      </c>
      <c r="C25" s="10">
        <f>SUM(C26:C30)</f>
        <v>24</v>
      </c>
      <c r="D25" s="10">
        <f>SUM(D26:D30)</f>
        <v>11</v>
      </c>
      <c r="E25" s="10">
        <f>SUM(E26:E30)</f>
        <v>0</v>
      </c>
      <c r="F25" s="10">
        <f>SUM(F26:F30)</f>
        <v>84</v>
      </c>
    </row>
    <row r="26" spans="1:6" s="4" customFormat="1" ht="22.5" customHeight="1" x14ac:dyDescent="0.5">
      <c r="A26" s="15" t="s">
        <v>22</v>
      </c>
      <c r="B26" s="16">
        <f t="shared" si="0"/>
        <v>24</v>
      </c>
      <c r="C26" s="17">
        <v>6</v>
      </c>
      <c r="D26" s="17">
        <v>1</v>
      </c>
      <c r="E26" s="17" t="s">
        <v>105</v>
      </c>
      <c r="F26" s="17">
        <v>17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25</v>
      </c>
      <c r="C28" s="20">
        <v>7</v>
      </c>
      <c r="D28" s="20">
        <v>3</v>
      </c>
      <c r="E28" s="20" t="s">
        <v>105</v>
      </c>
      <c r="F28" s="20">
        <v>15</v>
      </c>
    </row>
    <row r="29" spans="1:6" s="4" customFormat="1" ht="22.5" customHeight="1" x14ac:dyDescent="0.5">
      <c r="A29" s="18" t="s">
        <v>25</v>
      </c>
      <c r="B29" s="19">
        <f t="shared" si="0"/>
        <v>6</v>
      </c>
      <c r="C29" s="20">
        <v>1</v>
      </c>
      <c r="D29" s="20" t="s">
        <v>105</v>
      </c>
      <c r="E29" s="20" t="s">
        <v>105</v>
      </c>
      <c r="F29" s="20">
        <v>5</v>
      </c>
    </row>
    <row r="30" spans="1:6" s="4" customFormat="1" ht="22.5" customHeight="1" x14ac:dyDescent="0.5">
      <c r="A30" s="21" t="s">
        <v>26</v>
      </c>
      <c r="B30" s="22">
        <f t="shared" si="0"/>
        <v>30</v>
      </c>
      <c r="C30" s="23">
        <v>1</v>
      </c>
      <c r="D30" s="24" t="s">
        <v>105</v>
      </c>
      <c r="E30" s="20" t="s">
        <v>105</v>
      </c>
      <c r="F30" s="24">
        <v>29</v>
      </c>
    </row>
    <row r="31" spans="1:6" s="28" customFormat="1" ht="22.5" customHeight="1" x14ac:dyDescent="0.5">
      <c r="A31" s="10" t="s">
        <v>7</v>
      </c>
      <c r="B31" s="11">
        <f t="shared" si="0"/>
        <v>75</v>
      </c>
      <c r="C31" s="10">
        <f>SUM(C32:C51)</f>
        <v>18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40</v>
      </c>
      <c r="C38" s="20">
        <v>15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6</v>
      </c>
      <c r="C39" s="20" t="s">
        <v>105</v>
      </c>
      <c r="D39" s="20">
        <v>2</v>
      </c>
      <c r="E39" s="20" t="s">
        <v>105</v>
      </c>
      <c r="F39" s="20">
        <v>4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5</v>
      </c>
      <c r="C42" s="20" t="s">
        <v>105</v>
      </c>
      <c r="D42" s="20" t="s">
        <v>105</v>
      </c>
      <c r="E42" s="20" t="s">
        <v>105</v>
      </c>
      <c r="F42" s="20">
        <v>5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3</v>
      </c>
      <c r="C46" s="20" t="s">
        <v>105</v>
      </c>
      <c r="D46" s="20" t="s">
        <v>105</v>
      </c>
      <c r="E46" s="20" t="s">
        <v>105</v>
      </c>
      <c r="F46" s="20">
        <v>3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5</v>
      </c>
      <c r="C50" s="20" t="s">
        <v>105</v>
      </c>
      <c r="D50" s="20" t="s">
        <v>105</v>
      </c>
      <c r="E50" s="20" t="s">
        <v>105</v>
      </c>
      <c r="F50" s="20">
        <v>5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25</v>
      </c>
      <c r="C52" s="10">
        <f>SUM(C53:C69)</f>
        <v>6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9</v>
      </c>
      <c r="C53" s="17">
        <v>2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9</v>
      </c>
      <c r="C60" s="20">
        <v>2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2</v>
      </c>
      <c r="C66" s="20">
        <v>2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ref="B69:B105" si="5">SUM(C69:F69)</f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5"/>
        <v>21</v>
      </c>
      <c r="C70" s="10">
        <f>SUM(C71:C90)</f>
        <v>1</v>
      </c>
      <c r="D70" s="10">
        <f>SUM(D71:D90)</f>
        <v>19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si="5"/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5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5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5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5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5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5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5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5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5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5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5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5"/>
        <v>1</v>
      </c>
      <c r="C83" s="20" t="s">
        <v>105</v>
      </c>
      <c r="D83" s="20">
        <v>1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5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5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5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5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5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5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5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5"/>
        <v>24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22</v>
      </c>
    </row>
    <row r="92" spans="1:6" s="4" customFormat="1" ht="22.5" customHeight="1" x14ac:dyDescent="0.5">
      <c r="A92" s="38" t="s">
        <v>84</v>
      </c>
      <c r="B92" s="16">
        <f t="shared" si="5"/>
        <v>4</v>
      </c>
      <c r="C92" s="29">
        <v>1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5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5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5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5"/>
        <v>6</v>
      </c>
      <c r="C96" s="20">
        <v>1</v>
      </c>
      <c r="D96" s="20" t="s">
        <v>105</v>
      </c>
      <c r="E96" s="20" t="s">
        <v>105</v>
      </c>
      <c r="F96" s="20">
        <v>5</v>
      </c>
    </row>
    <row r="97" spans="1:6" s="4" customFormat="1" ht="22.5" customHeight="1" x14ac:dyDescent="0.5">
      <c r="A97" s="40" t="s">
        <v>89</v>
      </c>
      <c r="B97" s="19">
        <f t="shared" si="5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5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5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5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5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5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5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5"/>
        <v>1</v>
      </c>
      <c r="C104" s="20" t="s">
        <v>105</v>
      </c>
      <c r="D104" s="20" t="s">
        <v>105</v>
      </c>
      <c r="E104" s="20" t="s">
        <v>105</v>
      </c>
      <c r="F104" s="20">
        <v>1</v>
      </c>
    </row>
    <row r="105" spans="1:6" s="4" customFormat="1" ht="22.5" customHeight="1" x14ac:dyDescent="0.5">
      <c r="A105" s="41" t="s">
        <v>97</v>
      </c>
      <c r="B105" s="31">
        <f t="shared" si="5"/>
        <v>0</v>
      </c>
      <c r="C105" s="24" t="s">
        <v>105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headerFooter>
    <oddHeader>&amp;C&amp;"TH SarabunPSK,ธรรมดา"&amp;16 1</oddHeader>
  </headerFooter>
  <rowBreaks count="2" manualBreakCount="2">
    <brk id="33" max="16383" man="1"/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zoomScaleNormal="100" workbookViewId="0">
      <selection activeCell="L97" sqref="L97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116</v>
      </c>
      <c r="B1" s="125"/>
      <c r="C1" s="125"/>
      <c r="D1" s="125"/>
      <c r="E1" s="125"/>
      <c r="F1" s="125"/>
    </row>
    <row r="2" spans="1:6" s="4" customFormat="1" ht="6" customHeight="1" x14ac:dyDescent="0.3">
      <c r="A2" s="118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113" t="s">
        <v>102</v>
      </c>
      <c r="D3" s="113" t="s">
        <v>102</v>
      </c>
      <c r="E3" s="115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114" t="s">
        <v>98</v>
      </c>
      <c r="D4" s="114" t="s">
        <v>100</v>
      </c>
      <c r="E4" s="116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117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667</v>
      </c>
      <c r="C6" s="12">
        <f>SUM(C7:C8)</f>
        <v>300</v>
      </c>
      <c r="D6" s="12">
        <f>SUM(D7:D8)</f>
        <v>124</v>
      </c>
      <c r="E6" s="12">
        <f>SUM(E7:E8)</f>
        <v>6</v>
      </c>
      <c r="F6" s="12">
        <f>SUM(F7:F8)</f>
        <v>237</v>
      </c>
    </row>
    <row r="7" spans="1:6" s="13" customFormat="1" ht="21.75" x14ac:dyDescent="0.5">
      <c r="A7" s="12" t="s">
        <v>4</v>
      </c>
      <c r="B7" s="47">
        <f t="shared" ref="B7:B70" si="0">SUM(C7:F7)</f>
        <v>401</v>
      </c>
      <c r="C7" s="12">
        <f>SUM(C14)</f>
        <v>242</v>
      </c>
      <c r="D7" s="12">
        <f t="shared" ref="D7:F7" si="1">SUM(D14)</f>
        <v>85</v>
      </c>
      <c r="E7" s="12">
        <f t="shared" si="1"/>
        <v>6</v>
      </c>
      <c r="F7" s="12">
        <f t="shared" si="1"/>
        <v>68</v>
      </c>
    </row>
    <row r="8" spans="1:6" s="13" customFormat="1" ht="22.5" customHeight="1" x14ac:dyDescent="0.5">
      <c r="A8" s="14" t="s">
        <v>5</v>
      </c>
      <c r="B8" s="47">
        <f t="shared" si="0"/>
        <v>266</v>
      </c>
      <c r="C8" s="12">
        <f>SUM(C9:C13)</f>
        <v>58</v>
      </c>
      <c r="D8" s="12">
        <f>SUM(D9:D13)</f>
        <v>39</v>
      </c>
      <c r="E8" s="12">
        <f>SUM(E9:E13)</f>
        <v>0</v>
      </c>
      <c r="F8" s="12">
        <f>SUM(F9:F13)</f>
        <v>169</v>
      </c>
    </row>
    <row r="9" spans="1:6" s="4" customFormat="1" ht="22.5" customHeight="1" x14ac:dyDescent="0.5">
      <c r="A9" s="48" t="s">
        <v>6</v>
      </c>
      <c r="B9" s="49">
        <f t="shared" si="0"/>
        <v>120</v>
      </c>
      <c r="C9" s="50">
        <f>SUM(C25)</f>
        <v>28</v>
      </c>
      <c r="D9" s="50">
        <f>SUM(D25)</f>
        <v>12</v>
      </c>
      <c r="E9" s="50">
        <f>SUM(E25)</f>
        <v>0</v>
      </c>
      <c r="F9" s="50">
        <f>SUM(F25)</f>
        <v>80</v>
      </c>
    </row>
    <row r="10" spans="1:6" s="4" customFormat="1" ht="22.5" customHeight="1" x14ac:dyDescent="0.5">
      <c r="A10" s="51" t="s">
        <v>7</v>
      </c>
      <c r="B10" s="52">
        <f t="shared" si="0"/>
        <v>81</v>
      </c>
      <c r="C10" s="53">
        <f>SUM(C31)</f>
        <v>24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22</v>
      </c>
      <c r="C11" s="53">
        <f>SUM(C52)</f>
        <v>3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20</v>
      </c>
      <c r="C12" s="53">
        <f>SUM(C70)</f>
        <v>1</v>
      </c>
      <c r="D12" s="53">
        <f>SUM(D70)</f>
        <v>18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23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21</v>
      </c>
    </row>
    <row r="14" spans="1:6" s="4" customFormat="1" ht="22.5" customHeight="1" x14ac:dyDescent="0.5">
      <c r="A14" s="10" t="s">
        <v>11</v>
      </c>
      <c r="B14" s="11">
        <f t="shared" si="0"/>
        <v>401</v>
      </c>
      <c r="C14" s="10">
        <f>SUM(C15:C24)</f>
        <v>242</v>
      </c>
      <c r="D14" s="25">
        <f t="shared" ref="D14:F14" si="2">SUM(D15:D24)</f>
        <v>85</v>
      </c>
      <c r="E14" s="25">
        <f t="shared" si="2"/>
        <v>6</v>
      </c>
      <c r="F14" s="25">
        <f t="shared" si="2"/>
        <v>68</v>
      </c>
    </row>
    <row r="15" spans="1:6" s="4" customFormat="1" ht="22.5" customHeight="1" x14ac:dyDescent="0.5">
      <c r="A15" s="26" t="s">
        <v>12</v>
      </c>
      <c r="B15" s="16">
        <f t="shared" si="0"/>
        <v>86</v>
      </c>
      <c r="C15" s="27">
        <v>77</v>
      </c>
      <c r="D15" s="27">
        <v>6</v>
      </c>
      <c r="E15" s="27" t="s">
        <v>105</v>
      </c>
      <c r="F15" s="27">
        <v>3</v>
      </c>
    </row>
    <row r="16" spans="1:6" s="4" customFormat="1" ht="22.5" customHeight="1" x14ac:dyDescent="0.5">
      <c r="A16" s="18" t="s">
        <v>13</v>
      </c>
      <c r="B16" s="19">
        <f t="shared" si="0"/>
        <v>13</v>
      </c>
      <c r="C16" s="20">
        <v>3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106</v>
      </c>
      <c r="C17" s="20">
        <v>80</v>
      </c>
      <c r="D17" s="20">
        <v>12</v>
      </c>
      <c r="E17" s="20">
        <v>5</v>
      </c>
      <c r="F17" s="20">
        <v>9</v>
      </c>
    </row>
    <row r="18" spans="1:6" s="4" customFormat="1" ht="22.5" customHeight="1" x14ac:dyDescent="0.5">
      <c r="A18" s="18" t="s">
        <v>15</v>
      </c>
      <c r="B18" s="19">
        <f t="shared" si="0"/>
        <v>77</v>
      </c>
      <c r="C18" s="20">
        <v>21</v>
      </c>
      <c r="D18" s="20">
        <v>38</v>
      </c>
      <c r="E18" s="20">
        <v>1</v>
      </c>
      <c r="F18" s="20">
        <v>17</v>
      </c>
    </row>
    <row r="19" spans="1:6" s="4" customFormat="1" ht="22.5" customHeight="1" x14ac:dyDescent="0.5">
      <c r="A19" s="18" t="s">
        <v>16</v>
      </c>
      <c r="B19" s="19">
        <f t="shared" si="0"/>
        <v>12</v>
      </c>
      <c r="C19" s="20">
        <v>7</v>
      </c>
      <c r="D19" s="20">
        <v>2</v>
      </c>
      <c r="E19" s="20" t="s">
        <v>105</v>
      </c>
      <c r="F19" s="20">
        <v>3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16</v>
      </c>
      <c r="C21" s="20">
        <v>5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45</v>
      </c>
      <c r="C23" s="20">
        <v>23</v>
      </c>
      <c r="D23" s="20">
        <v>14</v>
      </c>
      <c r="E23" s="20" t="s">
        <v>105</v>
      </c>
      <c r="F23" s="20">
        <v>8</v>
      </c>
    </row>
    <row r="24" spans="1:6" s="4" customFormat="1" ht="22.5" customHeight="1" x14ac:dyDescent="0.5">
      <c r="A24" s="26" t="s">
        <v>21</v>
      </c>
      <c r="B24" s="22">
        <f t="shared" si="0"/>
        <v>28</v>
      </c>
      <c r="C24" s="27">
        <v>17</v>
      </c>
      <c r="D24" s="23">
        <v>6</v>
      </c>
      <c r="E24" s="27" t="s">
        <v>105</v>
      </c>
      <c r="F24" s="27">
        <v>5</v>
      </c>
    </row>
    <row r="25" spans="1:6" s="28" customFormat="1" ht="22.5" customHeight="1" x14ac:dyDescent="0.5">
      <c r="A25" s="10" t="s">
        <v>6</v>
      </c>
      <c r="B25" s="11">
        <f t="shared" si="0"/>
        <v>120</v>
      </c>
      <c r="C25" s="10">
        <f>SUM(C26:C30)</f>
        <v>28</v>
      </c>
      <c r="D25" s="10">
        <f>SUM(D26:D30)</f>
        <v>12</v>
      </c>
      <c r="E25" s="10">
        <f>SUM(E26:E30)</f>
        <v>0</v>
      </c>
      <c r="F25" s="10">
        <f>SUM(F26:F30)</f>
        <v>80</v>
      </c>
    </row>
    <row r="26" spans="1:6" s="4" customFormat="1" ht="22.5" customHeight="1" x14ac:dyDescent="0.5">
      <c r="A26" s="15" t="s">
        <v>22</v>
      </c>
      <c r="B26" s="16">
        <f t="shared" si="0"/>
        <v>26</v>
      </c>
      <c r="C26" s="17">
        <v>8</v>
      </c>
      <c r="D26" s="17">
        <v>2</v>
      </c>
      <c r="E26" s="17" t="s">
        <v>105</v>
      </c>
      <c r="F26" s="17">
        <v>16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24</v>
      </c>
      <c r="C28" s="20">
        <v>7</v>
      </c>
      <c r="D28" s="20">
        <v>2</v>
      </c>
      <c r="E28" s="20" t="s">
        <v>105</v>
      </c>
      <c r="F28" s="20">
        <v>15</v>
      </c>
    </row>
    <row r="29" spans="1:6" s="4" customFormat="1" ht="22.5" customHeight="1" x14ac:dyDescent="0.5">
      <c r="A29" s="18" t="s">
        <v>25</v>
      </c>
      <c r="B29" s="19">
        <f t="shared" si="0"/>
        <v>5</v>
      </c>
      <c r="C29" s="20">
        <v>1</v>
      </c>
      <c r="D29" s="20" t="s">
        <v>105</v>
      </c>
      <c r="E29" s="20" t="s">
        <v>105</v>
      </c>
      <c r="F29" s="20">
        <v>4</v>
      </c>
    </row>
    <row r="30" spans="1:6" s="4" customFormat="1" ht="22.5" customHeight="1" x14ac:dyDescent="0.5">
      <c r="A30" s="21" t="s">
        <v>26</v>
      </c>
      <c r="B30" s="22">
        <f t="shared" si="0"/>
        <v>31</v>
      </c>
      <c r="C30" s="23">
        <v>3</v>
      </c>
      <c r="D30" s="24">
        <v>1</v>
      </c>
      <c r="E30" s="20" t="s">
        <v>105</v>
      </c>
      <c r="F30" s="24">
        <v>27</v>
      </c>
    </row>
    <row r="31" spans="1:6" s="28" customFormat="1" ht="22.5" customHeight="1" x14ac:dyDescent="0.5">
      <c r="A31" s="10" t="s">
        <v>7</v>
      </c>
      <c r="B31" s="11">
        <f t="shared" si="0"/>
        <v>81</v>
      </c>
      <c r="C31" s="10">
        <f>SUM(C32:C51)</f>
        <v>24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0</v>
      </c>
      <c r="C33" s="24" t="s">
        <v>105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43</v>
      </c>
      <c r="C38" s="20">
        <v>18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4</v>
      </c>
      <c r="C46" s="20" t="s">
        <v>105</v>
      </c>
      <c r="D46" s="20" t="s">
        <v>105</v>
      </c>
      <c r="E46" s="20" t="s">
        <v>105</v>
      </c>
      <c r="F46" s="20">
        <v>4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8</v>
      </c>
      <c r="C50" s="20">
        <v>4</v>
      </c>
      <c r="D50" s="20" t="s">
        <v>105</v>
      </c>
      <c r="E50" s="20" t="s">
        <v>105</v>
      </c>
      <c r="F50" s="20">
        <v>4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22</v>
      </c>
      <c r="C52" s="10">
        <f>SUM(C53:C69)</f>
        <v>3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8</v>
      </c>
      <c r="C53" s="20">
        <v>1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8</v>
      </c>
      <c r="C60" s="20">
        <v>1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1</v>
      </c>
      <c r="C66" s="20">
        <v>1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20</v>
      </c>
      <c r="C70" s="10">
        <f>SUM(C71:C90)</f>
        <v>1</v>
      </c>
      <c r="D70" s="10">
        <f>SUM(D71:D90)</f>
        <v>18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0</v>
      </c>
      <c r="C83" s="20" t="s">
        <v>105</v>
      </c>
      <c r="D83" s="20" t="s">
        <v>105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23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21</v>
      </c>
    </row>
    <row r="92" spans="1:6" s="4" customFormat="1" ht="22.5" customHeight="1" x14ac:dyDescent="0.5">
      <c r="A92" s="38" t="s">
        <v>84</v>
      </c>
      <c r="B92" s="16">
        <f t="shared" si="3"/>
        <v>3</v>
      </c>
      <c r="C92" s="20" t="s">
        <v>105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8</v>
      </c>
      <c r="C99" s="20" t="s">
        <v>105</v>
      </c>
      <c r="D99" s="20" t="s">
        <v>105</v>
      </c>
      <c r="E99" s="20" t="s">
        <v>105</v>
      </c>
      <c r="F99" s="20">
        <v>8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1</v>
      </c>
      <c r="C105" s="24">
        <v>1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rowBreaks count="2" manualBreakCount="2">
    <brk id="33" max="16383" man="1"/>
    <brk id="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zoomScaleNormal="100" workbookViewId="0">
      <selection activeCell="F28" sqref="F28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115</v>
      </c>
      <c r="B1" s="125"/>
      <c r="C1" s="125"/>
      <c r="D1" s="125"/>
      <c r="E1" s="125"/>
      <c r="F1" s="125"/>
    </row>
    <row r="2" spans="1:6" s="4" customFormat="1" ht="6" customHeight="1" x14ac:dyDescent="0.3">
      <c r="A2" s="112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107" t="s">
        <v>102</v>
      </c>
      <c r="D3" s="107" t="s">
        <v>102</v>
      </c>
      <c r="E3" s="109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108" t="s">
        <v>98</v>
      </c>
      <c r="D4" s="108" t="s">
        <v>100</v>
      </c>
      <c r="E4" s="110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111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668</v>
      </c>
      <c r="C6" s="12">
        <f>SUM(C7:C8)</f>
        <v>299</v>
      </c>
      <c r="D6" s="12">
        <f>SUM(D7:D8)</f>
        <v>125</v>
      </c>
      <c r="E6" s="12">
        <f>SUM(E7:E8)</f>
        <v>6</v>
      </c>
      <c r="F6" s="12">
        <f>SUM(F7:F8)</f>
        <v>238</v>
      </c>
    </row>
    <row r="7" spans="1:6" s="13" customFormat="1" ht="21.75" x14ac:dyDescent="0.5">
      <c r="A7" s="12" t="s">
        <v>4</v>
      </c>
      <c r="B7" s="47">
        <f t="shared" ref="B7:B70" si="0">SUM(C7:F7)</f>
        <v>403</v>
      </c>
      <c r="C7" s="12">
        <f>SUM(C14)</f>
        <v>242</v>
      </c>
      <c r="D7" s="12">
        <f t="shared" ref="D7:F7" si="1">SUM(D14)</f>
        <v>86</v>
      </c>
      <c r="E7" s="12">
        <f t="shared" si="1"/>
        <v>6</v>
      </c>
      <c r="F7" s="12">
        <f t="shared" si="1"/>
        <v>69</v>
      </c>
    </row>
    <row r="8" spans="1:6" s="13" customFormat="1" ht="22.5" customHeight="1" x14ac:dyDescent="0.5">
      <c r="A8" s="14" t="s">
        <v>5</v>
      </c>
      <c r="B8" s="47">
        <f t="shared" si="0"/>
        <v>265</v>
      </c>
      <c r="C8" s="12">
        <f>SUM(C9:C13)</f>
        <v>57</v>
      </c>
      <c r="D8" s="12">
        <f>SUM(D9:D13)</f>
        <v>39</v>
      </c>
      <c r="E8" s="12">
        <f>SUM(E9:E13)</f>
        <v>0</v>
      </c>
      <c r="F8" s="12">
        <f>SUM(F9:F13)</f>
        <v>169</v>
      </c>
    </row>
    <row r="9" spans="1:6" s="4" customFormat="1" ht="22.5" customHeight="1" x14ac:dyDescent="0.5">
      <c r="A9" s="48" t="s">
        <v>6</v>
      </c>
      <c r="B9" s="49">
        <f t="shared" si="0"/>
        <v>121</v>
      </c>
      <c r="C9" s="50">
        <f>SUM(C25)</f>
        <v>28</v>
      </c>
      <c r="D9" s="50">
        <f>SUM(D25)</f>
        <v>12</v>
      </c>
      <c r="E9" s="50">
        <f>SUM(E25)</f>
        <v>0</v>
      </c>
      <c r="F9" s="50">
        <f>SUM(F25)</f>
        <v>81</v>
      </c>
    </row>
    <row r="10" spans="1:6" s="4" customFormat="1" ht="22.5" customHeight="1" x14ac:dyDescent="0.5">
      <c r="A10" s="51" t="s">
        <v>7</v>
      </c>
      <c r="B10" s="52">
        <f t="shared" si="0"/>
        <v>80</v>
      </c>
      <c r="C10" s="53">
        <f>SUM(C31)</f>
        <v>23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22</v>
      </c>
      <c r="C11" s="53">
        <f>SUM(C52)</f>
        <v>3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20</v>
      </c>
      <c r="C12" s="53">
        <f>SUM(C70)</f>
        <v>1</v>
      </c>
      <c r="D12" s="53">
        <f>SUM(D70)</f>
        <v>18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22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20</v>
      </c>
    </row>
    <row r="14" spans="1:6" s="4" customFormat="1" ht="22.5" customHeight="1" x14ac:dyDescent="0.5">
      <c r="A14" s="10" t="s">
        <v>11</v>
      </c>
      <c r="B14" s="11">
        <f t="shared" si="0"/>
        <v>403</v>
      </c>
      <c r="C14" s="10">
        <f>SUM(C15:C24)</f>
        <v>242</v>
      </c>
      <c r="D14" s="25">
        <f t="shared" ref="D14:F14" si="2">SUM(D15:D24)</f>
        <v>86</v>
      </c>
      <c r="E14" s="25">
        <f t="shared" si="2"/>
        <v>6</v>
      </c>
      <c r="F14" s="25">
        <f t="shared" si="2"/>
        <v>69</v>
      </c>
    </row>
    <row r="15" spans="1:6" s="4" customFormat="1" ht="22.5" customHeight="1" x14ac:dyDescent="0.5">
      <c r="A15" s="26" t="s">
        <v>12</v>
      </c>
      <c r="B15" s="16">
        <f t="shared" si="0"/>
        <v>85</v>
      </c>
      <c r="C15" s="27">
        <v>76</v>
      </c>
      <c r="D15" s="27">
        <v>6</v>
      </c>
      <c r="E15" s="27" t="s">
        <v>105</v>
      </c>
      <c r="F15" s="27">
        <v>3</v>
      </c>
    </row>
    <row r="16" spans="1:6" s="4" customFormat="1" ht="22.5" customHeight="1" x14ac:dyDescent="0.5">
      <c r="A16" s="18" t="s">
        <v>13</v>
      </c>
      <c r="B16" s="19">
        <f t="shared" si="0"/>
        <v>13</v>
      </c>
      <c r="C16" s="20">
        <v>3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105</v>
      </c>
      <c r="C17" s="20">
        <v>81</v>
      </c>
      <c r="D17" s="20">
        <v>11</v>
      </c>
      <c r="E17" s="20">
        <v>5</v>
      </c>
      <c r="F17" s="20">
        <v>8</v>
      </c>
    </row>
    <row r="18" spans="1:6" s="4" customFormat="1" ht="22.5" customHeight="1" x14ac:dyDescent="0.5">
      <c r="A18" s="18" t="s">
        <v>15</v>
      </c>
      <c r="B18" s="19">
        <f t="shared" si="0"/>
        <v>80</v>
      </c>
      <c r="C18" s="20">
        <v>21</v>
      </c>
      <c r="D18" s="20">
        <v>40</v>
      </c>
      <c r="E18" s="20">
        <v>1</v>
      </c>
      <c r="F18" s="20">
        <v>18</v>
      </c>
    </row>
    <row r="19" spans="1:6" s="4" customFormat="1" ht="22.5" customHeight="1" x14ac:dyDescent="0.5">
      <c r="A19" s="18" t="s">
        <v>16</v>
      </c>
      <c r="B19" s="19">
        <f t="shared" si="0"/>
        <v>12</v>
      </c>
      <c r="C19" s="20">
        <v>7</v>
      </c>
      <c r="D19" s="20">
        <v>2</v>
      </c>
      <c r="E19" s="20" t="s">
        <v>105</v>
      </c>
      <c r="F19" s="20">
        <v>3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16</v>
      </c>
      <c r="C21" s="20">
        <v>5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44</v>
      </c>
      <c r="C23" s="20">
        <v>22</v>
      </c>
      <c r="D23" s="20">
        <v>14</v>
      </c>
      <c r="E23" s="20" t="s">
        <v>105</v>
      </c>
      <c r="F23" s="20">
        <v>8</v>
      </c>
    </row>
    <row r="24" spans="1:6" s="4" customFormat="1" ht="22.5" customHeight="1" x14ac:dyDescent="0.5">
      <c r="A24" s="26" t="s">
        <v>21</v>
      </c>
      <c r="B24" s="22">
        <f t="shared" si="0"/>
        <v>30</v>
      </c>
      <c r="C24" s="27">
        <v>18</v>
      </c>
      <c r="D24" s="23">
        <v>6</v>
      </c>
      <c r="E24" s="27" t="s">
        <v>105</v>
      </c>
      <c r="F24" s="27">
        <v>6</v>
      </c>
    </row>
    <row r="25" spans="1:6" s="28" customFormat="1" ht="22.5" customHeight="1" x14ac:dyDescent="0.5">
      <c r="A25" s="10" t="s">
        <v>6</v>
      </c>
      <c r="B25" s="11">
        <f t="shared" si="0"/>
        <v>121</v>
      </c>
      <c r="C25" s="10">
        <f>SUM(C26:C30)</f>
        <v>28</v>
      </c>
      <c r="D25" s="10">
        <f>SUM(D26:D30)</f>
        <v>12</v>
      </c>
      <c r="E25" s="10">
        <f>SUM(E26:E30)</f>
        <v>0</v>
      </c>
      <c r="F25" s="10">
        <f>SUM(F26:F30)</f>
        <v>81</v>
      </c>
    </row>
    <row r="26" spans="1:6" s="4" customFormat="1" ht="22.5" customHeight="1" x14ac:dyDescent="0.5">
      <c r="A26" s="15" t="s">
        <v>22</v>
      </c>
      <c r="B26" s="16">
        <f t="shared" si="0"/>
        <v>26</v>
      </c>
      <c r="C26" s="17">
        <v>8</v>
      </c>
      <c r="D26" s="17">
        <v>2</v>
      </c>
      <c r="E26" s="17" t="s">
        <v>105</v>
      </c>
      <c r="F26" s="17">
        <v>16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24</v>
      </c>
      <c r="C28" s="20">
        <v>7</v>
      </c>
      <c r="D28" s="20">
        <v>2</v>
      </c>
      <c r="E28" s="20" t="s">
        <v>105</v>
      </c>
      <c r="F28" s="20">
        <v>15</v>
      </c>
    </row>
    <row r="29" spans="1:6" s="4" customFormat="1" ht="22.5" customHeight="1" x14ac:dyDescent="0.5">
      <c r="A29" s="18" t="s">
        <v>25</v>
      </c>
      <c r="B29" s="19">
        <f t="shared" si="0"/>
        <v>5</v>
      </c>
      <c r="C29" s="20">
        <v>1</v>
      </c>
      <c r="D29" s="20" t="s">
        <v>105</v>
      </c>
      <c r="E29" s="20" t="s">
        <v>105</v>
      </c>
      <c r="F29" s="20">
        <v>4</v>
      </c>
    </row>
    <row r="30" spans="1:6" s="4" customFormat="1" ht="22.5" customHeight="1" x14ac:dyDescent="0.5">
      <c r="A30" s="21" t="s">
        <v>26</v>
      </c>
      <c r="B30" s="22">
        <f t="shared" si="0"/>
        <v>32</v>
      </c>
      <c r="C30" s="23">
        <v>3</v>
      </c>
      <c r="D30" s="24">
        <v>1</v>
      </c>
      <c r="E30" s="20" t="s">
        <v>105</v>
      </c>
      <c r="F30" s="24">
        <v>28</v>
      </c>
    </row>
    <row r="31" spans="1:6" s="28" customFormat="1" ht="22.5" customHeight="1" x14ac:dyDescent="0.5">
      <c r="A31" s="10" t="s">
        <v>7</v>
      </c>
      <c r="B31" s="11">
        <f t="shared" si="0"/>
        <v>80</v>
      </c>
      <c r="C31" s="10">
        <f>SUM(C32:C51)</f>
        <v>23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41</v>
      </c>
      <c r="C38" s="20">
        <v>16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4</v>
      </c>
      <c r="C46" s="20" t="s">
        <v>105</v>
      </c>
      <c r="D46" s="20" t="s">
        <v>105</v>
      </c>
      <c r="E46" s="20" t="s">
        <v>105</v>
      </c>
      <c r="F46" s="20">
        <v>4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8</v>
      </c>
      <c r="C50" s="20">
        <v>4</v>
      </c>
      <c r="D50" s="20" t="s">
        <v>105</v>
      </c>
      <c r="E50" s="20" t="s">
        <v>105</v>
      </c>
      <c r="F50" s="20">
        <v>4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22</v>
      </c>
      <c r="C52" s="10">
        <f>SUM(C53:C69)</f>
        <v>3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8</v>
      </c>
      <c r="C53" s="20">
        <v>1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8</v>
      </c>
      <c r="C60" s="20">
        <v>1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1</v>
      </c>
      <c r="C66" s="20">
        <v>1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20</v>
      </c>
      <c r="C70" s="10">
        <f>SUM(C71:C90)</f>
        <v>1</v>
      </c>
      <c r="D70" s="10">
        <f>SUM(D71:D90)</f>
        <v>18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0</v>
      </c>
      <c r="C83" s="20" t="s">
        <v>105</v>
      </c>
      <c r="D83" s="20" t="s">
        <v>105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22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20</v>
      </c>
    </row>
    <row r="92" spans="1:6" s="4" customFormat="1" ht="22.5" customHeight="1" x14ac:dyDescent="0.5">
      <c r="A92" s="38" t="s">
        <v>84</v>
      </c>
      <c r="B92" s="16">
        <f t="shared" si="3"/>
        <v>3</v>
      </c>
      <c r="C92" s="20" t="s">
        <v>105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1</v>
      </c>
      <c r="C105" s="24">
        <v>1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rowBreaks count="2" manualBreakCount="2">
    <brk id="33" max="16383" man="1"/>
    <brk id="9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zoomScaleNormal="100" workbookViewId="0">
      <selection activeCell="I12" sqref="I12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114</v>
      </c>
      <c r="B1" s="125"/>
      <c r="C1" s="125"/>
      <c r="D1" s="125"/>
      <c r="E1" s="125"/>
      <c r="F1" s="125"/>
    </row>
    <row r="2" spans="1:6" s="4" customFormat="1" ht="6" customHeight="1" x14ac:dyDescent="0.3">
      <c r="A2" s="106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101" t="s">
        <v>102</v>
      </c>
      <c r="D3" s="101" t="s">
        <v>102</v>
      </c>
      <c r="E3" s="103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102" t="s">
        <v>98</v>
      </c>
      <c r="D4" s="102" t="s">
        <v>100</v>
      </c>
      <c r="E4" s="104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105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669</v>
      </c>
      <c r="C6" s="12">
        <f>SUM(C7:C8)</f>
        <v>299</v>
      </c>
      <c r="D6" s="12">
        <f>SUM(D7:D8)</f>
        <v>125</v>
      </c>
      <c r="E6" s="12">
        <f>SUM(E7:E8)</f>
        <v>6</v>
      </c>
      <c r="F6" s="12">
        <f>SUM(F7:F8)</f>
        <v>239</v>
      </c>
    </row>
    <row r="7" spans="1:6" s="13" customFormat="1" ht="21.75" x14ac:dyDescent="0.5">
      <c r="A7" s="12" t="s">
        <v>4</v>
      </c>
      <c r="B7" s="47">
        <f t="shared" ref="B7:B70" si="0">SUM(C7:F7)</f>
        <v>406</v>
      </c>
      <c r="C7" s="12">
        <f>SUM(C14)</f>
        <v>243</v>
      </c>
      <c r="D7" s="12">
        <f t="shared" ref="D7:F7" si="1">SUM(D14)</f>
        <v>87</v>
      </c>
      <c r="E7" s="12">
        <f t="shared" si="1"/>
        <v>6</v>
      </c>
      <c r="F7" s="12">
        <f t="shared" si="1"/>
        <v>70</v>
      </c>
    </row>
    <row r="8" spans="1:6" s="13" customFormat="1" ht="22.5" customHeight="1" x14ac:dyDescent="0.5">
      <c r="A8" s="14" t="s">
        <v>5</v>
      </c>
      <c r="B8" s="47">
        <f t="shared" si="0"/>
        <v>263</v>
      </c>
      <c r="C8" s="12">
        <f>SUM(C9:C13)</f>
        <v>56</v>
      </c>
      <c r="D8" s="12">
        <f>SUM(D9:D13)</f>
        <v>38</v>
      </c>
      <c r="E8" s="12">
        <f>SUM(E9:E13)</f>
        <v>0</v>
      </c>
      <c r="F8" s="12">
        <f>SUM(F9:F13)</f>
        <v>169</v>
      </c>
    </row>
    <row r="9" spans="1:6" s="4" customFormat="1" ht="22.5" customHeight="1" x14ac:dyDescent="0.5">
      <c r="A9" s="48" t="s">
        <v>6</v>
      </c>
      <c r="B9" s="49">
        <f t="shared" si="0"/>
        <v>120</v>
      </c>
      <c r="C9" s="50">
        <f>SUM(C25)</f>
        <v>28</v>
      </c>
      <c r="D9" s="50">
        <f>SUM(D25)</f>
        <v>11</v>
      </c>
      <c r="E9" s="50">
        <f>SUM(E25)</f>
        <v>0</v>
      </c>
      <c r="F9" s="50">
        <f>SUM(F25)</f>
        <v>81</v>
      </c>
    </row>
    <row r="10" spans="1:6" s="4" customFormat="1" ht="22.5" customHeight="1" x14ac:dyDescent="0.5">
      <c r="A10" s="51" t="s">
        <v>7</v>
      </c>
      <c r="B10" s="52">
        <f t="shared" si="0"/>
        <v>79</v>
      </c>
      <c r="C10" s="53">
        <f>SUM(C31)</f>
        <v>22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22</v>
      </c>
      <c r="C11" s="53">
        <f>SUM(C52)</f>
        <v>3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20</v>
      </c>
      <c r="C12" s="53">
        <f>SUM(C70)</f>
        <v>1</v>
      </c>
      <c r="D12" s="53">
        <f>SUM(D70)</f>
        <v>18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22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20</v>
      </c>
    </row>
    <row r="14" spans="1:6" s="4" customFormat="1" ht="22.5" customHeight="1" x14ac:dyDescent="0.5">
      <c r="A14" s="10" t="s">
        <v>11</v>
      </c>
      <c r="B14" s="11">
        <f t="shared" si="0"/>
        <v>406</v>
      </c>
      <c r="C14" s="10">
        <f>SUM(C15:C24)</f>
        <v>243</v>
      </c>
      <c r="D14" s="25">
        <f t="shared" ref="D14:F14" si="2">SUM(D15:D24)</f>
        <v>87</v>
      </c>
      <c r="E14" s="25">
        <f t="shared" si="2"/>
        <v>6</v>
      </c>
      <c r="F14" s="25">
        <f t="shared" si="2"/>
        <v>70</v>
      </c>
    </row>
    <row r="15" spans="1:6" s="4" customFormat="1" ht="22.5" customHeight="1" x14ac:dyDescent="0.5">
      <c r="A15" s="26" t="s">
        <v>12</v>
      </c>
      <c r="B15" s="16">
        <f t="shared" si="0"/>
        <v>84</v>
      </c>
      <c r="C15" s="27">
        <v>75</v>
      </c>
      <c r="D15" s="27">
        <v>6</v>
      </c>
      <c r="E15" s="27" t="s">
        <v>105</v>
      </c>
      <c r="F15" s="27">
        <v>3</v>
      </c>
    </row>
    <row r="16" spans="1:6" s="4" customFormat="1" ht="22.5" customHeight="1" x14ac:dyDescent="0.5">
      <c r="A16" s="18" t="s">
        <v>13</v>
      </c>
      <c r="B16" s="19">
        <f t="shared" si="0"/>
        <v>13</v>
      </c>
      <c r="C16" s="20">
        <v>3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107</v>
      </c>
      <c r="C17" s="20">
        <v>83</v>
      </c>
      <c r="D17" s="20">
        <v>11</v>
      </c>
      <c r="E17" s="20">
        <v>5</v>
      </c>
      <c r="F17" s="20">
        <v>8</v>
      </c>
    </row>
    <row r="18" spans="1:6" s="4" customFormat="1" ht="22.5" customHeight="1" x14ac:dyDescent="0.5">
      <c r="A18" s="18" t="s">
        <v>15</v>
      </c>
      <c r="B18" s="19">
        <f t="shared" si="0"/>
        <v>79</v>
      </c>
      <c r="C18" s="20">
        <v>20</v>
      </c>
      <c r="D18" s="20">
        <v>41</v>
      </c>
      <c r="E18" s="20">
        <v>1</v>
      </c>
      <c r="F18" s="20">
        <v>17</v>
      </c>
    </row>
    <row r="19" spans="1:6" s="4" customFormat="1" ht="22.5" customHeight="1" x14ac:dyDescent="0.5">
      <c r="A19" s="18" t="s">
        <v>16</v>
      </c>
      <c r="B19" s="19">
        <f t="shared" si="0"/>
        <v>13</v>
      </c>
      <c r="C19" s="20">
        <v>6</v>
      </c>
      <c r="D19" s="20">
        <v>2</v>
      </c>
      <c r="E19" s="20" t="s">
        <v>105</v>
      </c>
      <c r="F19" s="20">
        <v>5</v>
      </c>
    </row>
    <row r="20" spans="1:6" s="4" customFormat="1" ht="22.5" customHeight="1" x14ac:dyDescent="0.5">
      <c r="A20" s="18" t="s">
        <v>17</v>
      </c>
      <c r="B20" s="19">
        <f t="shared" si="0"/>
        <v>14</v>
      </c>
      <c r="C20" s="20">
        <v>8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16</v>
      </c>
      <c r="C21" s="20">
        <v>5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47</v>
      </c>
      <c r="C23" s="20">
        <v>24</v>
      </c>
      <c r="D23" s="20">
        <v>14</v>
      </c>
      <c r="E23" s="20" t="s">
        <v>105</v>
      </c>
      <c r="F23" s="20">
        <v>9</v>
      </c>
    </row>
    <row r="24" spans="1:6" s="4" customFormat="1" ht="22.5" customHeight="1" x14ac:dyDescent="0.5">
      <c r="A24" s="26" t="s">
        <v>21</v>
      </c>
      <c r="B24" s="22">
        <f t="shared" si="0"/>
        <v>28</v>
      </c>
      <c r="C24" s="27">
        <v>17</v>
      </c>
      <c r="D24" s="23">
        <v>6</v>
      </c>
      <c r="E24" s="27" t="s">
        <v>105</v>
      </c>
      <c r="F24" s="27">
        <v>5</v>
      </c>
    </row>
    <row r="25" spans="1:6" s="28" customFormat="1" ht="22.5" customHeight="1" x14ac:dyDescent="0.5">
      <c r="A25" s="10" t="s">
        <v>6</v>
      </c>
      <c r="B25" s="11">
        <f t="shared" si="0"/>
        <v>120</v>
      </c>
      <c r="C25" s="10">
        <f>SUM(C26:C30)</f>
        <v>28</v>
      </c>
      <c r="D25" s="10">
        <f>SUM(D26:D30)</f>
        <v>11</v>
      </c>
      <c r="E25" s="10">
        <f>SUM(E26:E30)</f>
        <v>0</v>
      </c>
      <c r="F25" s="10">
        <f>SUM(F26:F30)</f>
        <v>81</v>
      </c>
    </row>
    <row r="26" spans="1:6" s="4" customFormat="1" ht="22.5" customHeight="1" x14ac:dyDescent="0.5">
      <c r="A26" s="15" t="s">
        <v>22</v>
      </c>
      <c r="B26" s="16">
        <f t="shared" si="0"/>
        <v>28</v>
      </c>
      <c r="C26" s="17">
        <v>9</v>
      </c>
      <c r="D26" s="17">
        <v>2</v>
      </c>
      <c r="E26" s="17" t="s">
        <v>105</v>
      </c>
      <c r="F26" s="17">
        <v>17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22</v>
      </c>
      <c r="C28" s="20">
        <v>6</v>
      </c>
      <c r="D28" s="20">
        <v>2</v>
      </c>
      <c r="E28" s="20" t="s">
        <v>105</v>
      </c>
      <c r="F28" s="20">
        <v>14</v>
      </c>
    </row>
    <row r="29" spans="1:6" s="4" customFormat="1" ht="22.5" customHeight="1" x14ac:dyDescent="0.5">
      <c r="A29" s="18" t="s">
        <v>25</v>
      </c>
      <c r="B29" s="19">
        <f t="shared" si="0"/>
        <v>5</v>
      </c>
      <c r="C29" s="20">
        <v>1</v>
      </c>
      <c r="D29" s="20" t="s">
        <v>105</v>
      </c>
      <c r="E29" s="20" t="s">
        <v>105</v>
      </c>
      <c r="F29" s="20">
        <v>4</v>
      </c>
    </row>
    <row r="30" spans="1:6" s="4" customFormat="1" ht="22.5" customHeight="1" x14ac:dyDescent="0.5">
      <c r="A30" s="21" t="s">
        <v>26</v>
      </c>
      <c r="B30" s="22">
        <f t="shared" si="0"/>
        <v>31</v>
      </c>
      <c r="C30" s="23">
        <v>3</v>
      </c>
      <c r="D30" s="24" t="s">
        <v>105</v>
      </c>
      <c r="E30" s="20" t="s">
        <v>105</v>
      </c>
      <c r="F30" s="24">
        <v>28</v>
      </c>
    </row>
    <row r="31" spans="1:6" s="28" customFormat="1" ht="22.5" customHeight="1" x14ac:dyDescent="0.5">
      <c r="A31" s="10" t="s">
        <v>7</v>
      </c>
      <c r="B31" s="11">
        <f t="shared" si="0"/>
        <v>79</v>
      </c>
      <c r="C31" s="10">
        <f>SUM(C32:C51)</f>
        <v>22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40</v>
      </c>
      <c r="C38" s="20">
        <v>15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3</v>
      </c>
      <c r="C46" s="20" t="s">
        <v>105</v>
      </c>
      <c r="D46" s="20" t="s">
        <v>105</v>
      </c>
      <c r="E46" s="20" t="s">
        <v>105</v>
      </c>
      <c r="F46" s="20">
        <v>3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9</v>
      </c>
      <c r="C50" s="20">
        <v>4</v>
      </c>
      <c r="D50" s="20" t="s">
        <v>105</v>
      </c>
      <c r="E50" s="20" t="s">
        <v>105</v>
      </c>
      <c r="F50" s="20">
        <v>5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22</v>
      </c>
      <c r="C52" s="10">
        <f>SUM(C53:C69)</f>
        <v>3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8</v>
      </c>
      <c r="C53" s="20">
        <v>1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8</v>
      </c>
      <c r="C60" s="20">
        <v>1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1</v>
      </c>
      <c r="C66" s="20">
        <v>1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20</v>
      </c>
      <c r="C70" s="10">
        <f>SUM(C71:C90)</f>
        <v>1</v>
      </c>
      <c r="D70" s="10">
        <f>SUM(D71:D90)</f>
        <v>18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0</v>
      </c>
      <c r="C83" s="20" t="s">
        <v>105</v>
      </c>
      <c r="D83" s="20" t="s">
        <v>105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22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20</v>
      </c>
    </row>
    <row r="92" spans="1:6" s="4" customFormat="1" ht="22.5" customHeight="1" x14ac:dyDescent="0.5">
      <c r="A92" s="38" t="s">
        <v>84</v>
      </c>
      <c r="B92" s="16">
        <f t="shared" si="3"/>
        <v>3</v>
      </c>
      <c r="C92" s="20" t="s">
        <v>105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1</v>
      </c>
      <c r="C105" s="24">
        <v>1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rowBreaks count="2" manualBreakCount="2">
    <brk id="33" max="16383" man="1"/>
    <brk id="9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topLeftCell="B1" zoomScaleNormal="100" workbookViewId="0">
      <selection activeCell="H29" sqref="H29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113</v>
      </c>
      <c r="B1" s="125"/>
      <c r="C1" s="125"/>
      <c r="D1" s="125"/>
      <c r="E1" s="125"/>
      <c r="F1" s="125"/>
    </row>
    <row r="2" spans="1:6" s="4" customFormat="1" ht="6" customHeight="1" x14ac:dyDescent="0.3">
      <c r="A2" s="100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95" t="s">
        <v>102</v>
      </c>
      <c r="D3" s="95" t="s">
        <v>102</v>
      </c>
      <c r="E3" s="97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96" t="s">
        <v>98</v>
      </c>
      <c r="D4" s="96" t="s">
        <v>100</v>
      </c>
      <c r="E4" s="98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99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674</v>
      </c>
      <c r="C6" s="12">
        <f>SUM(C7:C8)</f>
        <v>299</v>
      </c>
      <c r="D6" s="12">
        <f>SUM(D7:D8)</f>
        <v>126</v>
      </c>
      <c r="E6" s="12">
        <f>SUM(E7:E8)</f>
        <v>6</v>
      </c>
      <c r="F6" s="12">
        <f>SUM(F7:F8)</f>
        <v>243</v>
      </c>
    </row>
    <row r="7" spans="1:6" s="13" customFormat="1" ht="21.75" x14ac:dyDescent="0.5">
      <c r="A7" s="12" t="s">
        <v>4</v>
      </c>
      <c r="B7" s="47">
        <f t="shared" ref="B7:B70" si="0">SUM(C7:F7)</f>
        <v>406</v>
      </c>
      <c r="C7" s="12">
        <f>SUM(C14)</f>
        <v>242</v>
      </c>
      <c r="D7" s="12">
        <f t="shared" ref="D7:F7" si="1">SUM(D14)</f>
        <v>87</v>
      </c>
      <c r="E7" s="12">
        <f t="shared" si="1"/>
        <v>6</v>
      </c>
      <c r="F7" s="12">
        <f t="shared" si="1"/>
        <v>71</v>
      </c>
    </row>
    <row r="8" spans="1:6" s="13" customFormat="1" ht="22.5" customHeight="1" x14ac:dyDescent="0.5">
      <c r="A8" s="14" t="s">
        <v>5</v>
      </c>
      <c r="B8" s="47">
        <f t="shared" si="0"/>
        <v>268</v>
      </c>
      <c r="C8" s="12">
        <f>SUM(C9:C13)</f>
        <v>57</v>
      </c>
      <c r="D8" s="12">
        <f>SUM(D9:D13)</f>
        <v>39</v>
      </c>
      <c r="E8" s="12">
        <f>SUM(E9:E13)</f>
        <v>0</v>
      </c>
      <c r="F8" s="12">
        <f>SUM(F9:F13)</f>
        <v>172</v>
      </c>
    </row>
    <row r="9" spans="1:6" s="4" customFormat="1" ht="22.5" customHeight="1" x14ac:dyDescent="0.5">
      <c r="A9" s="48" t="s">
        <v>6</v>
      </c>
      <c r="B9" s="49">
        <f t="shared" si="0"/>
        <v>124</v>
      </c>
      <c r="C9" s="50">
        <f>SUM(C25)</f>
        <v>29</v>
      </c>
      <c r="D9" s="50">
        <f>SUM(D25)</f>
        <v>11</v>
      </c>
      <c r="E9" s="50">
        <f>SUM(E25)</f>
        <v>0</v>
      </c>
      <c r="F9" s="50">
        <f>SUM(F25)</f>
        <v>84</v>
      </c>
    </row>
    <row r="10" spans="1:6" s="4" customFormat="1" ht="22.5" customHeight="1" x14ac:dyDescent="0.5">
      <c r="A10" s="51" t="s">
        <v>7</v>
      </c>
      <c r="B10" s="52">
        <f t="shared" si="0"/>
        <v>79</v>
      </c>
      <c r="C10" s="53">
        <f>SUM(C31)</f>
        <v>22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22</v>
      </c>
      <c r="C11" s="53">
        <f>SUM(C52)</f>
        <v>3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21</v>
      </c>
      <c r="C12" s="53">
        <f>SUM(C70)</f>
        <v>1</v>
      </c>
      <c r="D12" s="53">
        <f>SUM(D70)</f>
        <v>19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22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20</v>
      </c>
    </row>
    <row r="14" spans="1:6" s="4" customFormat="1" ht="22.5" customHeight="1" x14ac:dyDescent="0.5">
      <c r="A14" s="10" t="s">
        <v>11</v>
      </c>
      <c r="B14" s="11">
        <f t="shared" si="0"/>
        <v>406</v>
      </c>
      <c r="C14" s="10">
        <f>SUM(C15:C24)</f>
        <v>242</v>
      </c>
      <c r="D14" s="25">
        <f t="shared" ref="D14:F14" si="2">SUM(D15:D24)</f>
        <v>87</v>
      </c>
      <c r="E14" s="25">
        <f t="shared" si="2"/>
        <v>6</v>
      </c>
      <c r="F14" s="25">
        <f t="shared" si="2"/>
        <v>71</v>
      </c>
    </row>
    <row r="15" spans="1:6" s="4" customFormat="1" ht="22.5" customHeight="1" x14ac:dyDescent="0.5">
      <c r="A15" s="26" t="s">
        <v>12</v>
      </c>
      <c r="B15" s="16">
        <f t="shared" si="0"/>
        <v>84</v>
      </c>
      <c r="C15" s="27">
        <v>75</v>
      </c>
      <c r="D15" s="27">
        <v>6</v>
      </c>
      <c r="E15" s="27" t="s">
        <v>105</v>
      </c>
      <c r="F15" s="27">
        <v>3</v>
      </c>
    </row>
    <row r="16" spans="1:6" s="4" customFormat="1" ht="22.5" customHeight="1" x14ac:dyDescent="0.5">
      <c r="A16" s="18" t="s">
        <v>13</v>
      </c>
      <c r="B16" s="19">
        <f t="shared" si="0"/>
        <v>14</v>
      </c>
      <c r="C16" s="20">
        <v>3</v>
      </c>
      <c r="D16" s="20" t="s">
        <v>105</v>
      </c>
      <c r="E16" s="20" t="s">
        <v>105</v>
      </c>
      <c r="F16" s="20">
        <v>11</v>
      </c>
    </row>
    <row r="17" spans="1:6" s="4" customFormat="1" ht="22.5" customHeight="1" x14ac:dyDescent="0.5">
      <c r="A17" s="18" t="s">
        <v>14</v>
      </c>
      <c r="B17" s="19">
        <f t="shared" si="0"/>
        <v>106</v>
      </c>
      <c r="C17" s="20">
        <v>82</v>
      </c>
      <c r="D17" s="20">
        <v>11</v>
      </c>
      <c r="E17" s="20">
        <v>5</v>
      </c>
      <c r="F17" s="20">
        <v>8</v>
      </c>
    </row>
    <row r="18" spans="1:6" s="4" customFormat="1" ht="22.5" customHeight="1" x14ac:dyDescent="0.5">
      <c r="A18" s="18" t="s">
        <v>15</v>
      </c>
      <c r="B18" s="19">
        <f t="shared" si="0"/>
        <v>79</v>
      </c>
      <c r="C18" s="20">
        <v>20</v>
      </c>
      <c r="D18" s="20">
        <v>41</v>
      </c>
      <c r="E18" s="20">
        <v>1</v>
      </c>
      <c r="F18" s="20">
        <v>17</v>
      </c>
    </row>
    <row r="19" spans="1:6" s="4" customFormat="1" ht="22.5" customHeight="1" x14ac:dyDescent="0.5">
      <c r="A19" s="18" t="s">
        <v>16</v>
      </c>
      <c r="B19" s="19">
        <f t="shared" si="0"/>
        <v>13</v>
      </c>
      <c r="C19" s="20">
        <v>6</v>
      </c>
      <c r="D19" s="20">
        <v>2</v>
      </c>
      <c r="E19" s="20" t="s">
        <v>105</v>
      </c>
      <c r="F19" s="20">
        <v>5</v>
      </c>
    </row>
    <row r="20" spans="1:6" s="4" customFormat="1" ht="22.5" customHeight="1" x14ac:dyDescent="0.5">
      <c r="A20" s="18" t="s">
        <v>17</v>
      </c>
      <c r="B20" s="19">
        <f t="shared" si="0"/>
        <v>14</v>
      </c>
      <c r="C20" s="20">
        <v>8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16</v>
      </c>
      <c r="C21" s="20">
        <v>5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47</v>
      </c>
      <c r="C23" s="20">
        <v>24</v>
      </c>
      <c r="D23" s="20">
        <v>14</v>
      </c>
      <c r="E23" s="20" t="s">
        <v>105</v>
      </c>
      <c r="F23" s="20">
        <v>9</v>
      </c>
    </row>
    <row r="24" spans="1:6" s="4" customFormat="1" ht="22.5" customHeight="1" x14ac:dyDescent="0.5">
      <c r="A24" s="26" t="s">
        <v>21</v>
      </c>
      <c r="B24" s="22">
        <f t="shared" si="0"/>
        <v>28</v>
      </c>
      <c r="C24" s="27">
        <v>17</v>
      </c>
      <c r="D24" s="23">
        <v>6</v>
      </c>
      <c r="E24" s="27" t="s">
        <v>105</v>
      </c>
      <c r="F24" s="27">
        <v>5</v>
      </c>
    </row>
    <row r="25" spans="1:6" s="28" customFormat="1" ht="22.5" customHeight="1" x14ac:dyDescent="0.5">
      <c r="A25" s="10" t="s">
        <v>6</v>
      </c>
      <c r="B25" s="11">
        <f t="shared" si="0"/>
        <v>124</v>
      </c>
      <c r="C25" s="10">
        <f>SUM(C26:C30)</f>
        <v>29</v>
      </c>
      <c r="D25" s="10">
        <f>SUM(D26:D30)</f>
        <v>11</v>
      </c>
      <c r="E25" s="10">
        <f>SUM(E26:E30)</f>
        <v>0</v>
      </c>
      <c r="F25" s="10">
        <f>SUM(F26:F30)</f>
        <v>84</v>
      </c>
    </row>
    <row r="26" spans="1:6" s="4" customFormat="1" ht="22.5" customHeight="1" x14ac:dyDescent="0.5">
      <c r="A26" s="15" t="s">
        <v>22</v>
      </c>
      <c r="B26" s="16">
        <f t="shared" si="0"/>
        <v>28</v>
      </c>
      <c r="C26" s="17">
        <v>9</v>
      </c>
      <c r="D26" s="17">
        <v>2</v>
      </c>
      <c r="E26" s="17" t="s">
        <v>105</v>
      </c>
      <c r="F26" s="17">
        <v>17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25</v>
      </c>
      <c r="C28" s="20">
        <v>7</v>
      </c>
      <c r="D28" s="20">
        <v>2</v>
      </c>
      <c r="E28" s="20" t="s">
        <v>105</v>
      </c>
      <c r="F28" s="20">
        <v>16</v>
      </c>
    </row>
    <row r="29" spans="1:6" s="4" customFormat="1" ht="22.5" customHeight="1" x14ac:dyDescent="0.5">
      <c r="A29" s="18" t="s">
        <v>25</v>
      </c>
      <c r="B29" s="19">
        <f t="shared" si="0"/>
        <v>6</v>
      </c>
      <c r="C29" s="20">
        <v>1</v>
      </c>
      <c r="D29" s="20" t="s">
        <v>105</v>
      </c>
      <c r="E29" s="20" t="s">
        <v>105</v>
      </c>
      <c r="F29" s="20">
        <v>5</v>
      </c>
    </row>
    <row r="30" spans="1:6" s="4" customFormat="1" ht="22.5" customHeight="1" x14ac:dyDescent="0.5">
      <c r="A30" s="21" t="s">
        <v>26</v>
      </c>
      <c r="B30" s="22">
        <f t="shared" si="0"/>
        <v>31</v>
      </c>
      <c r="C30" s="23">
        <v>3</v>
      </c>
      <c r="D30" s="24" t="s">
        <v>105</v>
      </c>
      <c r="E30" s="20" t="s">
        <v>105</v>
      </c>
      <c r="F30" s="24">
        <v>28</v>
      </c>
    </row>
    <row r="31" spans="1:6" s="28" customFormat="1" ht="22.5" customHeight="1" x14ac:dyDescent="0.5">
      <c r="A31" s="10" t="s">
        <v>7</v>
      </c>
      <c r="B31" s="11">
        <f t="shared" si="0"/>
        <v>79</v>
      </c>
      <c r="C31" s="10">
        <f>SUM(C32:C51)</f>
        <v>22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40</v>
      </c>
      <c r="C38" s="20">
        <v>15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3</v>
      </c>
      <c r="C46" s="20" t="s">
        <v>105</v>
      </c>
      <c r="D46" s="20" t="s">
        <v>105</v>
      </c>
      <c r="E46" s="20" t="s">
        <v>105</v>
      </c>
      <c r="F46" s="20">
        <v>3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9</v>
      </c>
      <c r="C50" s="20">
        <v>4</v>
      </c>
      <c r="D50" s="20" t="s">
        <v>105</v>
      </c>
      <c r="E50" s="20" t="s">
        <v>105</v>
      </c>
      <c r="F50" s="20">
        <v>5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22</v>
      </c>
      <c r="C52" s="10">
        <f>SUM(C53:C69)</f>
        <v>3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8</v>
      </c>
      <c r="C53" s="20">
        <v>1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8</v>
      </c>
      <c r="C60" s="20">
        <v>1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1</v>
      </c>
      <c r="C66" s="20">
        <v>1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21</v>
      </c>
      <c r="C70" s="10">
        <f>SUM(C71:C90)</f>
        <v>1</v>
      </c>
      <c r="D70" s="10">
        <f>SUM(D71:D90)</f>
        <v>19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1</v>
      </c>
      <c r="C83" s="20" t="s">
        <v>105</v>
      </c>
      <c r="D83" s="20">
        <v>1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22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20</v>
      </c>
    </row>
    <row r="92" spans="1:6" s="4" customFormat="1" ht="22.5" customHeight="1" x14ac:dyDescent="0.5">
      <c r="A92" s="38" t="s">
        <v>84</v>
      </c>
      <c r="B92" s="16">
        <f t="shared" si="3"/>
        <v>3</v>
      </c>
      <c r="C92" s="20" t="s">
        <v>105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1</v>
      </c>
      <c r="C105" s="24">
        <v>1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rowBreaks count="2" manualBreakCount="2">
    <brk id="33" max="16383" man="1"/>
    <brk id="9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zoomScaleNormal="100" workbookViewId="0">
      <selection activeCell="K29" sqref="K29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112</v>
      </c>
      <c r="B1" s="125"/>
      <c r="C1" s="125"/>
      <c r="D1" s="125"/>
      <c r="E1" s="125"/>
      <c r="F1" s="125"/>
    </row>
    <row r="2" spans="1:6" s="4" customFormat="1" ht="6" customHeight="1" x14ac:dyDescent="0.3">
      <c r="A2" s="94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89" t="s">
        <v>102</v>
      </c>
      <c r="D3" s="89" t="s">
        <v>102</v>
      </c>
      <c r="E3" s="91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90" t="s">
        <v>98</v>
      </c>
      <c r="D4" s="90" t="s">
        <v>100</v>
      </c>
      <c r="E4" s="92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93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679</v>
      </c>
      <c r="C6" s="12">
        <f>SUM(C7:C8)</f>
        <v>303</v>
      </c>
      <c r="D6" s="12">
        <f>SUM(D7:D8)</f>
        <v>127</v>
      </c>
      <c r="E6" s="12">
        <f>SUM(E7:E8)</f>
        <v>6</v>
      </c>
      <c r="F6" s="12">
        <f>SUM(F7:F8)</f>
        <v>243</v>
      </c>
    </row>
    <row r="7" spans="1:6" s="13" customFormat="1" ht="21.75" x14ac:dyDescent="0.5">
      <c r="A7" s="12" t="s">
        <v>4</v>
      </c>
      <c r="B7" s="47">
        <f t="shared" ref="B7:B70" si="0">SUM(C7:F7)</f>
        <v>416</v>
      </c>
      <c r="C7" s="12">
        <f>SUM(C14)</f>
        <v>250</v>
      </c>
      <c r="D7" s="12">
        <f t="shared" ref="D7:F7" si="1">SUM(D14)</f>
        <v>89</v>
      </c>
      <c r="E7" s="12">
        <f t="shared" si="1"/>
        <v>6</v>
      </c>
      <c r="F7" s="12">
        <f t="shared" si="1"/>
        <v>71</v>
      </c>
    </row>
    <row r="8" spans="1:6" s="13" customFormat="1" ht="22.5" customHeight="1" x14ac:dyDescent="0.5">
      <c r="A8" s="14" t="s">
        <v>5</v>
      </c>
      <c r="B8" s="47">
        <f t="shared" si="0"/>
        <v>263</v>
      </c>
      <c r="C8" s="12">
        <f>SUM(C9:C13)</f>
        <v>53</v>
      </c>
      <c r="D8" s="12">
        <f>SUM(D9:D13)</f>
        <v>38</v>
      </c>
      <c r="E8" s="12">
        <f>SUM(E9:E13)</f>
        <v>0</v>
      </c>
      <c r="F8" s="12">
        <f>SUM(F9:F13)</f>
        <v>172</v>
      </c>
    </row>
    <row r="9" spans="1:6" s="4" customFormat="1" ht="22.5" customHeight="1" x14ac:dyDescent="0.5">
      <c r="A9" s="48" t="s">
        <v>6</v>
      </c>
      <c r="B9" s="49">
        <f t="shared" si="0"/>
        <v>123</v>
      </c>
      <c r="C9" s="50">
        <f>SUM(C25)</f>
        <v>29</v>
      </c>
      <c r="D9" s="50">
        <f>SUM(D25)</f>
        <v>10</v>
      </c>
      <c r="E9" s="50">
        <f>SUM(E25)</f>
        <v>0</v>
      </c>
      <c r="F9" s="50">
        <f>SUM(F25)</f>
        <v>84</v>
      </c>
    </row>
    <row r="10" spans="1:6" s="4" customFormat="1" ht="22.5" customHeight="1" x14ac:dyDescent="0.5">
      <c r="A10" s="51" t="s">
        <v>7</v>
      </c>
      <c r="B10" s="52">
        <f t="shared" si="0"/>
        <v>77</v>
      </c>
      <c r="C10" s="53">
        <f>SUM(C31)</f>
        <v>20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21</v>
      </c>
      <c r="C11" s="53">
        <f>SUM(C52)</f>
        <v>2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21</v>
      </c>
      <c r="C12" s="53">
        <f>SUM(C70)</f>
        <v>1</v>
      </c>
      <c r="D12" s="53">
        <f>SUM(D70)</f>
        <v>19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21</v>
      </c>
      <c r="C13" s="56">
        <f>SUM(C91)</f>
        <v>1</v>
      </c>
      <c r="D13" s="57">
        <f>SUM(D91)</f>
        <v>0</v>
      </c>
      <c r="E13" s="57">
        <v>0</v>
      </c>
      <c r="F13" s="57">
        <f>SUM(F91)</f>
        <v>20</v>
      </c>
    </row>
    <row r="14" spans="1:6" s="4" customFormat="1" ht="22.5" customHeight="1" x14ac:dyDescent="0.5">
      <c r="A14" s="10" t="s">
        <v>11</v>
      </c>
      <c r="B14" s="11">
        <f t="shared" si="0"/>
        <v>416</v>
      </c>
      <c r="C14" s="10">
        <f>SUM(C15:C24)</f>
        <v>250</v>
      </c>
      <c r="D14" s="25">
        <f t="shared" ref="D14:F14" si="2">SUM(D15:D24)</f>
        <v>89</v>
      </c>
      <c r="E14" s="25">
        <f t="shared" si="2"/>
        <v>6</v>
      </c>
      <c r="F14" s="25">
        <f t="shared" si="2"/>
        <v>71</v>
      </c>
    </row>
    <row r="15" spans="1:6" s="4" customFormat="1" ht="22.5" customHeight="1" x14ac:dyDescent="0.5">
      <c r="A15" s="26" t="s">
        <v>12</v>
      </c>
      <c r="B15" s="16">
        <f t="shared" si="0"/>
        <v>87</v>
      </c>
      <c r="C15" s="27">
        <v>76</v>
      </c>
      <c r="D15" s="27">
        <v>7</v>
      </c>
      <c r="E15" s="27" t="s">
        <v>105</v>
      </c>
      <c r="F15" s="27">
        <v>4</v>
      </c>
    </row>
    <row r="16" spans="1:6" s="4" customFormat="1" ht="22.5" customHeight="1" x14ac:dyDescent="0.5">
      <c r="A16" s="18" t="s">
        <v>13</v>
      </c>
      <c r="B16" s="19">
        <f t="shared" si="0"/>
        <v>14</v>
      </c>
      <c r="C16" s="20">
        <v>4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106</v>
      </c>
      <c r="C17" s="20">
        <v>82</v>
      </c>
      <c r="D17" s="20">
        <v>12</v>
      </c>
      <c r="E17" s="20">
        <v>5</v>
      </c>
      <c r="F17" s="20">
        <v>7</v>
      </c>
    </row>
    <row r="18" spans="1:6" s="4" customFormat="1" ht="22.5" customHeight="1" x14ac:dyDescent="0.5">
      <c r="A18" s="18" t="s">
        <v>15</v>
      </c>
      <c r="B18" s="19">
        <f t="shared" si="0"/>
        <v>77</v>
      </c>
      <c r="C18" s="20">
        <v>18</v>
      </c>
      <c r="D18" s="20">
        <v>41</v>
      </c>
      <c r="E18" s="20">
        <v>1</v>
      </c>
      <c r="F18" s="20">
        <v>17</v>
      </c>
    </row>
    <row r="19" spans="1:6" s="4" customFormat="1" ht="22.5" customHeight="1" x14ac:dyDescent="0.5">
      <c r="A19" s="18" t="s">
        <v>16</v>
      </c>
      <c r="B19" s="19">
        <f t="shared" si="0"/>
        <v>14</v>
      </c>
      <c r="C19" s="20">
        <v>7</v>
      </c>
      <c r="D19" s="20">
        <v>2</v>
      </c>
      <c r="E19" s="20" t="s">
        <v>105</v>
      </c>
      <c r="F19" s="20">
        <v>5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18</v>
      </c>
      <c r="C21" s="20">
        <v>7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46</v>
      </c>
      <c r="C23" s="20">
        <v>23</v>
      </c>
      <c r="D23" s="20">
        <v>14</v>
      </c>
      <c r="E23" s="20" t="s">
        <v>105</v>
      </c>
      <c r="F23" s="20">
        <v>9</v>
      </c>
    </row>
    <row r="24" spans="1:6" s="4" customFormat="1" ht="22.5" customHeight="1" x14ac:dyDescent="0.5">
      <c r="A24" s="26" t="s">
        <v>21</v>
      </c>
      <c r="B24" s="22">
        <f t="shared" si="0"/>
        <v>36</v>
      </c>
      <c r="C24" s="27">
        <v>24</v>
      </c>
      <c r="D24" s="23">
        <v>6</v>
      </c>
      <c r="E24" s="27" t="s">
        <v>105</v>
      </c>
      <c r="F24" s="27">
        <v>6</v>
      </c>
    </row>
    <row r="25" spans="1:6" s="28" customFormat="1" ht="22.5" customHeight="1" x14ac:dyDescent="0.5">
      <c r="A25" s="10" t="s">
        <v>6</v>
      </c>
      <c r="B25" s="11">
        <f t="shared" si="0"/>
        <v>123</v>
      </c>
      <c r="C25" s="10">
        <f>SUM(C26:C30)</f>
        <v>29</v>
      </c>
      <c r="D25" s="10">
        <f>SUM(D26:D30)</f>
        <v>10</v>
      </c>
      <c r="E25" s="10">
        <f>SUM(E26:E30)</f>
        <v>0</v>
      </c>
      <c r="F25" s="10">
        <f>SUM(F26:F30)</f>
        <v>84</v>
      </c>
    </row>
    <row r="26" spans="1:6" s="4" customFormat="1" ht="22.5" customHeight="1" x14ac:dyDescent="0.5">
      <c r="A26" s="15" t="s">
        <v>22</v>
      </c>
      <c r="B26" s="16">
        <f t="shared" si="0"/>
        <v>27</v>
      </c>
      <c r="C26" s="17">
        <v>9</v>
      </c>
      <c r="D26" s="17">
        <v>1</v>
      </c>
      <c r="E26" s="17" t="s">
        <v>105</v>
      </c>
      <c r="F26" s="17">
        <v>17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25</v>
      </c>
      <c r="C28" s="20">
        <v>7</v>
      </c>
      <c r="D28" s="20">
        <v>2</v>
      </c>
      <c r="E28" s="20" t="s">
        <v>105</v>
      </c>
      <c r="F28" s="20">
        <v>16</v>
      </c>
    </row>
    <row r="29" spans="1:6" s="4" customFormat="1" ht="22.5" customHeight="1" x14ac:dyDescent="0.5">
      <c r="A29" s="18" t="s">
        <v>25</v>
      </c>
      <c r="B29" s="19">
        <f t="shared" si="0"/>
        <v>6</v>
      </c>
      <c r="C29" s="20">
        <v>1</v>
      </c>
      <c r="D29" s="20" t="s">
        <v>105</v>
      </c>
      <c r="E29" s="20" t="s">
        <v>105</v>
      </c>
      <c r="F29" s="20">
        <v>5</v>
      </c>
    </row>
    <row r="30" spans="1:6" s="4" customFormat="1" ht="22.5" customHeight="1" x14ac:dyDescent="0.5">
      <c r="A30" s="21" t="s">
        <v>26</v>
      </c>
      <c r="B30" s="22">
        <f t="shared" si="0"/>
        <v>31</v>
      </c>
      <c r="C30" s="23">
        <v>3</v>
      </c>
      <c r="D30" s="24" t="s">
        <v>105</v>
      </c>
      <c r="E30" s="20" t="s">
        <v>105</v>
      </c>
      <c r="F30" s="24">
        <v>28</v>
      </c>
    </row>
    <row r="31" spans="1:6" s="28" customFormat="1" ht="22.5" customHeight="1" x14ac:dyDescent="0.5">
      <c r="A31" s="10" t="s">
        <v>7</v>
      </c>
      <c r="B31" s="11">
        <f t="shared" si="0"/>
        <v>77</v>
      </c>
      <c r="C31" s="10">
        <f>SUM(C32:C51)</f>
        <v>20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39</v>
      </c>
      <c r="C38" s="20">
        <v>14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3</v>
      </c>
      <c r="C46" s="20" t="s">
        <v>105</v>
      </c>
      <c r="D46" s="20" t="s">
        <v>105</v>
      </c>
      <c r="E46" s="20" t="s">
        <v>105</v>
      </c>
      <c r="F46" s="20">
        <v>3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8</v>
      </c>
      <c r="C50" s="20">
        <v>3</v>
      </c>
      <c r="D50" s="20" t="s">
        <v>105</v>
      </c>
      <c r="E50" s="20" t="s">
        <v>105</v>
      </c>
      <c r="F50" s="20">
        <v>5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21</v>
      </c>
      <c r="C52" s="10">
        <f>SUM(C53:C69)</f>
        <v>2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7</v>
      </c>
      <c r="C53" s="20" t="s">
        <v>105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8</v>
      </c>
      <c r="C60" s="20">
        <v>1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1</v>
      </c>
      <c r="C66" s="20">
        <v>1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21</v>
      </c>
      <c r="C70" s="10">
        <f>SUM(C71:C90)</f>
        <v>1</v>
      </c>
      <c r="D70" s="10">
        <f>SUM(D71:D90)</f>
        <v>19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1</v>
      </c>
      <c r="C83" s="20" t="s">
        <v>105</v>
      </c>
      <c r="D83" s="20">
        <v>1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21</v>
      </c>
      <c r="C91" s="10">
        <f>SUM(C92:C105)</f>
        <v>1</v>
      </c>
      <c r="D91" s="10">
        <f>SUM(D92:D105)</f>
        <v>0</v>
      </c>
      <c r="E91" s="10">
        <f>SUM(E92:E105)</f>
        <v>0</v>
      </c>
      <c r="F91" s="10">
        <f>SUM(F92:F105)</f>
        <v>20</v>
      </c>
    </row>
    <row r="92" spans="1:6" s="4" customFormat="1" ht="22.5" customHeight="1" x14ac:dyDescent="0.5">
      <c r="A92" s="38" t="s">
        <v>84</v>
      </c>
      <c r="B92" s="16">
        <f t="shared" si="3"/>
        <v>3</v>
      </c>
      <c r="C92" s="20" t="s">
        <v>105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0</v>
      </c>
      <c r="C105" s="24" t="s">
        <v>105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rowBreaks count="2" manualBreakCount="2">
    <brk id="33" max="16383" man="1"/>
    <brk id="9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topLeftCell="A106" zoomScaleNormal="100" workbookViewId="0">
      <selection sqref="A1:F1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111</v>
      </c>
      <c r="B1" s="125"/>
      <c r="C1" s="125"/>
      <c r="D1" s="125"/>
      <c r="E1" s="125"/>
      <c r="F1" s="125"/>
    </row>
    <row r="2" spans="1:6" s="4" customFormat="1" ht="6" customHeight="1" x14ac:dyDescent="0.3">
      <c r="A2" s="88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83" t="s">
        <v>102</v>
      </c>
      <c r="D3" s="83" t="s">
        <v>102</v>
      </c>
      <c r="E3" s="85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84" t="s">
        <v>98</v>
      </c>
      <c r="D4" s="84" t="s">
        <v>100</v>
      </c>
      <c r="E4" s="86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87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681</v>
      </c>
      <c r="C6" s="12">
        <f>SUM(C7:C8)</f>
        <v>301</v>
      </c>
      <c r="D6" s="12">
        <f>SUM(D7:D8)</f>
        <v>129</v>
      </c>
      <c r="E6" s="12">
        <f>SUM(E7:E8)</f>
        <v>6</v>
      </c>
      <c r="F6" s="12">
        <f>SUM(F7:F8)</f>
        <v>245</v>
      </c>
    </row>
    <row r="7" spans="1:6" s="13" customFormat="1" ht="21.75" x14ac:dyDescent="0.5">
      <c r="A7" s="12" t="s">
        <v>4</v>
      </c>
      <c r="B7" s="47">
        <f t="shared" ref="B7:B70" si="0">SUM(C7:F7)</f>
        <v>413</v>
      </c>
      <c r="C7" s="12">
        <f>SUM(C14)</f>
        <v>244</v>
      </c>
      <c r="D7" s="12">
        <f t="shared" ref="D7:F7" si="1">SUM(D14)</f>
        <v>90</v>
      </c>
      <c r="E7" s="12">
        <f t="shared" si="1"/>
        <v>6</v>
      </c>
      <c r="F7" s="12">
        <f t="shared" si="1"/>
        <v>73</v>
      </c>
    </row>
    <row r="8" spans="1:6" s="13" customFormat="1" ht="22.5" customHeight="1" x14ac:dyDescent="0.5">
      <c r="A8" s="14" t="s">
        <v>5</v>
      </c>
      <c r="B8" s="47">
        <f t="shared" si="0"/>
        <v>268</v>
      </c>
      <c r="C8" s="12">
        <f>SUM(C9:C13)</f>
        <v>57</v>
      </c>
      <c r="D8" s="12">
        <f>SUM(D9:D13)</f>
        <v>39</v>
      </c>
      <c r="E8" s="12">
        <f>SUM(E9:E13)</f>
        <v>0</v>
      </c>
      <c r="F8" s="12">
        <f>SUM(F9:F13)</f>
        <v>172</v>
      </c>
    </row>
    <row r="9" spans="1:6" s="4" customFormat="1" ht="22.5" customHeight="1" x14ac:dyDescent="0.5">
      <c r="A9" s="48" t="s">
        <v>6</v>
      </c>
      <c r="B9" s="49">
        <f t="shared" si="0"/>
        <v>124</v>
      </c>
      <c r="C9" s="50">
        <f>SUM(C25)</f>
        <v>29</v>
      </c>
      <c r="D9" s="50">
        <f>SUM(D25)</f>
        <v>11</v>
      </c>
      <c r="E9" s="50">
        <f>SUM(E25)</f>
        <v>0</v>
      </c>
      <c r="F9" s="50">
        <f>SUM(F25)</f>
        <v>84</v>
      </c>
    </row>
    <row r="10" spans="1:6" s="4" customFormat="1" ht="22.5" customHeight="1" x14ac:dyDescent="0.5">
      <c r="A10" s="51" t="s">
        <v>7</v>
      </c>
      <c r="B10" s="52">
        <f t="shared" si="0"/>
        <v>76</v>
      </c>
      <c r="C10" s="53">
        <f>SUM(C31)</f>
        <v>19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25</v>
      </c>
      <c r="C11" s="53">
        <f>SUM(C52)</f>
        <v>6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21</v>
      </c>
      <c r="C12" s="53">
        <f>SUM(C70)</f>
        <v>1</v>
      </c>
      <c r="D12" s="53">
        <f>SUM(D70)</f>
        <v>19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22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20</v>
      </c>
    </row>
    <row r="14" spans="1:6" s="4" customFormat="1" ht="22.5" customHeight="1" x14ac:dyDescent="0.5">
      <c r="A14" s="10" t="s">
        <v>11</v>
      </c>
      <c r="B14" s="11">
        <f t="shared" si="0"/>
        <v>413</v>
      </c>
      <c r="C14" s="10">
        <f>SUM(C15:C24)</f>
        <v>244</v>
      </c>
      <c r="D14" s="25">
        <f t="shared" ref="D14:F14" si="2">SUM(D15:D24)</f>
        <v>90</v>
      </c>
      <c r="E14" s="25">
        <f t="shared" si="2"/>
        <v>6</v>
      </c>
      <c r="F14" s="25">
        <f t="shared" si="2"/>
        <v>73</v>
      </c>
    </row>
    <row r="15" spans="1:6" s="4" customFormat="1" ht="22.5" customHeight="1" x14ac:dyDescent="0.5">
      <c r="A15" s="26" t="s">
        <v>12</v>
      </c>
      <c r="B15" s="16">
        <f t="shared" si="0"/>
        <v>87</v>
      </c>
      <c r="C15" s="27">
        <v>76</v>
      </c>
      <c r="D15" s="27">
        <v>7</v>
      </c>
      <c r="E15" s="27" t="s">
        <v>105</v>
      </c>
      <c r="F15" s="27">
        <v>4</v>
      </c>
    </row>
    <row r="16" spans="1:6" s="4" customFormat="1" ht="22.5" customHeight="1" x14ac:dyDescent="0.5">
      <c r="A16" s="18" t="s">
        <v>13</v>
      </c>
      <c r="B16" s="19">
        <f t="shared" si="0"/>
        <v>13</v>
      </c>
      <c r="C16" s="20">
        <v>3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104</v>
      </c>
      <c r="C17" s="20">
        <v>80</v>
      </c>
      <c r="D17" s="20">
        <v>12</v>
      </c>
      <c r="E17" s="20">
        <v>5</v>
      </c>
      <c r="F17" s="20">
        <v>7</v>
      </c>
    </row>
    <row r="18" spans="1:6" s="4" customFormat="1" ht="22.5" customHeight="1" x14ac:dyDescent="0.5">
      <c r="A18" s="18" t="s">
        <v>15</v>
      </c>
      <c r="B18" s="19">
        <f t="shared" si="0"/>
        <v>79</v>
      </c>
      <c r="C18" s="20">
        <v>18</v>
      </c>
      <c r="D18" s="20">
        <v>42</v>
      </c>
      <c r="E18" s="20">
        <v>1</v>
      </c>
      <c r="F18" s="20">
        <v>18</v>
      </c>
    </row>
    <row r="19" spans="1:6" s="4" customFormat="1" ht="22.5" customHeight="1" x14ac:dyDescent="0.5">
      <c r="A19" s="18" t="s">
        <v>16</v>
      </c>
      <c r="B19" s="19">
        <f t="shared" si="0"/>
        <v>13</v>
      </c>
      <c r="C19" s="20">
        <v>6</v>
      </c>
      <c r="D19" s="20">
        <v>2</v>
      </c>
      <c r="E19" s="20" t="s">
        <v>105</v>
      </c>
      <c r="F19" s="20">
        <v>5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18</v>
      </c>
      <c r="C21" s="20">
        <v>7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45</v>
      </c>
      <c r="C23" s="20">
        <v>21</v>
      </c>
      <c r="D23" s="20">
        <v>14</v>
      </c>
      <c r="E23" s="20" t="s">
        <v>105</v>
      </c>
      <c r="F23" s="20">
        <v>10</v>
      </c>
    </row>
    <row r="24" spans="1:6" s="4" customFormat="1" ht="22.5" customHeight="1" x14ac:dyDescent="0.5">
      <c r="A24" s="26" t="s">
        <v>21</v>
      </c>
      <c r="B24" s="22">
        <f t="shared" si="0"/>
        <v>36</v>
      </c>
      <c r="C24" s="27">
        <v>24</v>
      </c>
      <c r="D24" s="23">
        <v>6</v>
      </c>
      <c r="E24" s="27" t="s">
        <v>105</v>
      </c>
      <c r="F24" s="27">
        <v>6</v>
      </c>
    </row>
    <row r="25" spans="1:6" s="28" customFormat="1" ht="22.5" customHeight="1" x14ac:dyDescent="0.5">
      <c r="A25" s="10" t="s">
        <v>6</v>
      </c>
      <c r="B25" s="11">
        <f t="shared" si="0"/>
        <v>124</v>
      </c>
      <c r="C25" s="10">
        <f>SUM(C26:C30)</f>
        <v>29</v>
      </c>
      <c r="D25" s="10">
        <f>SUM(D26:D30)</f>
        <v>11</v>
      </c>
      <c r="E25" s="10">
        <f>SUM(E26:E30)</f>
        <v>0</v>
      </c>
      <c r="F25" s="10">
        <f>SUM(F26:F30)</f>
        <v>84</v>
      </c>
    </row>
    <row r="26" spans="1:6" s="4" customFormat="1" ht="22.5" customHeight="1" x14ac:dyDescent="0.5">
      <c r="A26" s="15" t="s">
        <v>22</v>
      </c>
      <c r="B26" s="16">
        <f t="shared" si="0"/>
        <v>27</v>
      </c>
      <c r="C26" s="17">
        <v>9</v>
      </c>
      <c r="D26" s="17">
        <v>1</v>
      </c>
      <c r="E26" s="17" t="s">
        <v>105</v>
      </c>
      <c r="F26" s="17">
        <v>17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26</v>
      </c>
      <c r="C28" s="20">
        <v>7</v>
      </c>
      <c r="D28" s="20">
        <v>3</v>
      </c>
      <c r="E28" s="20" t="s">
        <v>105</v>
      </c>
      <c r="F28" s="20">
        <v>16</v>
      </c>
    </row>
    <row r="29" spans="1:6" s="4" customFormat="1" ht="22.5" customHeight="1" x14ac:dyDescent="0.5">
      <c r="A29" s="18" t="s">
        <v>25</v>
      </c>
      <c r="B29" s="19">
        <f t="shared" si="0"/>
        <v>6</v>
      </c>
      <c r="C29" s="20">
        <v>1</v>
      </c>
      <c r="D29" s="20" t="s">
        <v>105</v>
      </c>
      <c r="E29" s="20" t="s">
        <v>105</v>
      </c>
      <c r="F29" s="20">
        <v>5</v>
      </c>
    </row>
    <row r="30" spans="1:6" s="4" customFormat="1" ht="22.5" customHeight="1" x14ac:dyDescent="0.5">
      <c r="A30" s="21" t="s">
        <v>26</v>
      </c>
      <c r="B30" s="22">
        <f t="shared" si="0"/>
        <v>31</v>
      </c>
      <c r="C30" s="23">
        <v>3</v>
      </c>
      <c r="D30" s="24" t="s">
        <v>105</v>
      </c>
      <c r="E30" s="20" t="s">
        <v>105</v>
      </c>
      <c r="F30" s="24">
        <v>28</v>
      </c>
    </row>
    <row r="31" spans="1:6" s="28" customFormat="1" ht="22.5" customHeight="1" x14ac:dyDescent="0.5">
      <c r="A31" s="10" t="s">
        <v>7</v>
      </c>
      <c r="B31" s="11">
        <f t="shared" si="0"/>
        <v>76</v>
      </c>
      <c r="C31" s="10">
        <f>SUM(C32:C51)</f>
        <v>19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39</v>
      </c>
      <c r="C38" s="20">
        <v>14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3</v>
      </c>
      <c r="C46" s="20" t="s">
        <v>105</v>
      </c>
      <c r="D46" s="20" t="s">
        <v>105</v>
      </c>
      <c r="E46" s="20" t="s">
        <v>105</v>
      </c>
      <c r="F46" s="20">
        <v>3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7</v>
      </c>
      <c r="C50" s="20">
        <v>2</v>
      </c>
      <c r="D50" s="20" t="s">
        <v>105</v>
      </c>
      <c r="E50" s="20" t="s">
        <v>105</v>
      </c>
      <c r="F50" s="20">
        <v>5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25</v>
      </c>
      <c r="C52" s="10">
        <f>SUM(C53:C69)</f>
        <v>6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9</v>
      </c>
      <c r="C53" s="17">
        <v>2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9</v>
      </c>
      <c r="C60" s="20">
        <v>2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2</v>
      </c>
      <c r="C66" s="20">
        <v>2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21</v>
      </c>
      <c r="C70" s="10">
        <f>SUM(C71:C90)</f>
        <v>1</v>
      </c>
      <c r="D70" s="10">
        <f>SUM(D71:D90)</f>
        <v>19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1</v>
      </c>
      <c r="C83" s="20" t="s">
        <v>105</v>
      </c>
      <c r="D83" s="20">
        <v>1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22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20</v>
      </c>
    </row>
    <row r="92" spans="1:6" s="4" customFormat="1" ht="22.5" customHeight="1" x14ac:dyDescent="0.5">
      <c r="A92" s="38" t="s">
        <v>84</v>
      </c>
      <c r="B92" s="16">
        <f t="shared" si="3"/>
        <v>4</v>
      </c>
      <c r="C92" s="29">
        <v>1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0</v>
      </c>
      <c r="C105" s="24" t="s">
        <v>105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3">
      <c r="B106" s="6"/>
      <c r="C106" s="7"/>
      <c r="D106" s="7"/>
      <c r="E106" s="7"/>
      <c r="F106" s="7"/>
    </row>
    <row r="107" spans="1:6" s="4" customFormat="1" ht="22.5" customHeight="1" x14ac:dyDescent="0.3">
      <c r="B107" s="6"/>
      <c r="C107" s="7"/>
      <c r="D107" s="7"/>
      <c r="E107" s="7"/>
      <c r="F107" s="7"/>
    </row>
    <row r="108" spans="1:6" s="4" customFormat="1" ht="22.5" customHeight="1" x14ac:dyDescent="0.3">
      <c r="B108" s="6"/>
      <c r="C108" s="7"/>
      <c r="D108" s="7"/>
      <c r="E108" s="7"/>
      <c r="F108" s="7"/>
    </row>
    <row r="109" spans="1:6" s="4" customFormat="1" ht="22.5" customHeight="1" x14ac:dyDescent="0.3">
      <c r="B109" s="6"/>
      <c r="C109" s="7"/>
      <c r="D109" s="7"/>
      <c r="E109" s="7"/>
      <c r="F109" s="7"/>
    </row>
    <row r="110" spans="1:6" s="4" customFormat="1" ht="22.5" customHeight="1" x14ac:dyDescent="0.3">
      <c r="B110" s="6"/>
      <c r="C110" s="7"/>
      <c r="D110" s="7"/>
      <c r="E110" s="7"/>
      <c r="F110" s="7"/>
    </row>
    <row r="111" spans="1:6" s="4" customFormat="1" ht="22.5" customHeight="1" x14ac:dyDescent="0.3">
      <c r="B111" s="6"/>
      <c r="C111" s="7"/>
      <c r="D111" s="7"/>
      <c r="E111" s="7"/>
      <c r="F111" s="7"/>
    </row>
    <row r="112" spans="1:6" s="4" customFormat="1" ht="22.5" customHeight="1" x14ac:dyDescent="0.3">
      <c r="B112" s="6"/>
      <c r="C112" s="7"/>
      <c r="D112" s="7"/>
      <c r="E112" s="7"/>
      <c r="F112" s="7"/>
    </row>
    <row r="113" spans="2:6" s="4" customFormat="1" ht="22.5" customHeight="1" x14ac:dyDescent="0.3">
      <c r="B113" s="6"/>
      <c r="C113" s="7"/>
      <c r="D113" s="7"/>
      <c r="E113" s="7"/>
      <c r="F113" s="7"/>
    </row>
    <row r="114" spans="2:6" s="4" customFormat="1" ht="22.5" customHeight="1" x14ac:dyDescent="0.3">
      <c r="B114" s="6"/>
      <c r="C114" s="7"/>
      <c r="D114" s="7"/>
      <c r="E114" s="7"/>
      <c r="F114" s="7"/>
    </row>
    <row r="115" spans="2:6" s="4" customFormat="1" ht="22.5" customHeight="1" x14ac:dyDescent="0.3">
      <c r="B115" s="6"/>
      <c r="C115" s="7"/>
      <c r="D115" s="7"/>
      <c r="E115" s="7"/>
      <c r="F115" s="7"/>
    </row>
    <row r="116" spans="2:6" s="4" customFormat="1" ht="22.5" customHeight="1" x14ac:dyDescent="0.3">
      <c r="B116" s="6"/>
      <c r="C116" s="7"/>
      <c r="D116" s="7"/>
      <c r="E116" s="7"/>
      <c r="F116" s="7"/>
    </row>
    <row r="117" spans="2:6" s="4" customFormat="1" ht="22.5" customHeight="1" x14ac:dyDescent="0.3">
      <c r="B117" s="6"/>
      <c r="C117" s="7"/>
      <c r="D117" s="7"/>
      <c r="E117" s="7"/>
      <c r="F117" s="7"/>
    </row>
    <row r="118" spans="2:6" s="4" customFormat="1" ht="22.5" customHeight="1" x14ac:dyDescent="0.3">
      <c r="B118" s="6"/>
      <c r="C118" s="7"/>
      <c r="D118" s="7"/>
      <c r="E118" s="7"/>
      <c r="F118" s="7"/>
    </row>
    <row r="119" spans="2:6" s="4" customFormat="1" ht="22.5" customHeight="1" x14ac:dyDescent="0.3">
      <c r="B119" s="6"/>
      <c r="C119" s="7"/>
      <c r="D119" s="7"/>
      <c r="E119" s="7"/>
      <c r="F119" s="7"/>
    </row>
    <row r="120" spans="2:6" s="4" customFormat="1" ht="18.75" x14ac:dyDescent="0.3">
      <c r="B120" s="6"/>
      <c r="C120" s="7"/>
      <c r="D120" s="7"/>
      <c r="E120" s="7"/>
      <c r="F120" s="7"/>
    </row>
    <row r="121" spans="2:6" s="4" customFormat="1" ht="18.75" x14ac:dyDescent="0.3">
      <c r="B121" s="6"/>
      <c r="C121" s="7"/>
      <c r="D121" s="7"/>
      <c r="E121" s="7"/>
      <c r="F121" s="7"/>
    </row>
    <row r="122" spans="2:6" s="4" customFormat="1" ht="18.75" x14ac:dyDescent="0.3">
      <c r="B122" s="6"/>
      <c r="C122" s="7"/>
      <c r="D122" s="7"/>
      <c r="E122" s="7"/>
      <c r="F122" s="7"/>
    </row>
    <row r="123" spans="2:6" s="4" customFormat="1" ht="18.75" x14ac:dyDescent="0.3">
      <c r="B123" s="6"/>
      <c r="C123" s="7"/>
      <c r="D123" s="7"/>
      <c r="E123" s="7"/>
      <c r="F123" s="7"/>
    </row>
    <row r="124" spans="2:6" s="4" customFormat="1" ht="18.75" x14ac:dyDescent="0.3">
      <c r="B124" s="6"/>
      <c r="C124" s="7"/>
      <c r="D124" s="7"/>
      <c r="E124" s="7"/>
      <c r="F124" s="7"/>
    </row>
    <row r="125" spans="2:6" s="4" customFormat="1" ht="18.75" x14ac:dyDescent="0.3">
      <c r="B125" s="6"/>
      <c r="C125" s="7"/>
      <c r="D125" s="7"/>
      <c r="E125" s="7"/>
      <c r="F125" s="7"/>
    </row>
    <row r="126" spans="2:6" s="4" customFormat="1" ht="18.75" x14ac:dyDescent="0.3">
      <c r="B126" s="6"/>
      <c r="C126" s="7"/>
      <c r="D126" s="7"/>
      <c r="E126" s="7"/>
      <c r="F126" s="7"/>
    </row>
    <row r="127" spans="2:6" s="4" customFormat="1" ht="18.75" x14ac:dyDescent="0.3">
      <c r="B127" s="6"/>
      <c r="C127" s="7"/>
      <c r="D127" s="7"/>
      <c r="E127" s="7"/>
      <c r="F127" s="7"/>
    </row>
    <row r="128" spans="2:6" s="4" customFormat="1" ht="18.75" x14ac:dyDescent="0.3">
      <c r="B128" s="6"/>
      <c r="C128" s="7"/>
      <c r="D128" s="7"/>
      <c r="E128" s="7"/>
      <c r="F128" s="7"/>
    </row>
    <row r="129" spans="2:6" s="4" customFormat="1" ht="18.75" x14ac:dyDescent="0.3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rowBreaks count="2" manualBreakCount="2">
    <brk id="33" max="16383" man="1"/>
    <brk id="9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zoomScaleNormal="100" workbookViewId="0">
      <selection activeCell="H23" sqref="H23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110</v>
      </c>
      <c r="B1" s="125"/>
      <c r="C1" s="125"/>
      <c r="D1" s="125"/>
      <c r="E1" s="125"/>
      <c r="F1" s="125"/>
    </row>
    <row r="2" spans="1:6" s="4" customFormat="1" ht="6" customHeight="1" x14ac:dyDescent="0.3">
      <c r="A2" s="82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77" t="s">
        <v>99</v>
      </c>
      <c r="D3" s="77" t="s">
        <v>99</v>
      </c>
      <c r="E3" s="79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78" t="s">
        <v>98</v>
      </c>
      <c r="D4" s="78" t="s">
        <v>100</v>
      </c>
      <c r="E4" s="80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81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681</v>
      </c>
      <c r="C6" s="12">
        <f>SUM(C7:C8)</f>
        <v>301</v>
      </c>
      <c r="D6" s="12">
        <f>SUM(D7:D8)</f>
        <v>129</v>
      </c>
      <c r="E6" s="12">
        <f>SUM(E7:E8)</f>
        <v>6</v>
      </c>
      <c r="F6" s="12">
        <f>SUM(F7:F8)</f>
        <v>245</v>
      </c>
    </row>
    <row r="7" spans="1:6" s="13" customFormat="1" ht="21.75" x14ac:dyDescent="0.5">
      <c r="A7" s="12" t="s">
        <v>4</v>
      </c>
      <c r="B7" s="47">
        <f t="shared" ref="B7:B70" si="0">SUM(C7:F7)</f>
        <v>413</v>
      </c>
      <c r="C7" s="12">
        <f>SUM(C14)</f>
        <v>244</v>
      </c>
      <c r="D7" s="12">
        <f t="shared" ref="D7:F7" si="1">SUM(D14)</f>
        <v>90</v>
      </c>
      <c r="E7" s="12">
        <f t="shared" si="1"/>
        <v>6</v>
      </c>
      <c r="F7" s="12">
        <f t="shared" si="1"/>
        <v>73</v>
      </c>
    </row>
    <row r="8" spans="1:6" s="13" customFormat="1" ht="22.5" customHeight="1" x14ac:dyDescent="0.5">
      <c r="A8" s="14" t="s">
        <v>5</v>
      </c>
      <c r="B8" s="47">
        <f t="shared" si="0"/>
        <v>268</v>
      </c>
      <c r="C8" s="12">
        <f>SUM(C9:C13)</f>
        <v>57</v>
      </c>
      <c r="D8" s="12">
        <f>SUM(D9:D13)</f>
        <v>39</v>
      </c>
      <c r="E8" s="12">
        <f>SUM(E9:E13)</f>
        <v>0</v>
      </c>
      <c r="F8" s="12">
        <f>SUM(F9:F13)</f>
        <v>172</v>
      </c>
    </row>
    <row r="9" spans="1:6" s="4" customFormat="1" ht="22.5" customHeight="1" x14ac:dyDescent="0.5">
      <c r="A9" s="48" t="s">
        <v>6</v>
      </c>
      <c r="B9" s="49">
        <f t="shared" si="0"/>
        <v>124</v>
      </c>
      <c r="C9" s="50">
        <f>SUM(C25)</f>
        <v>29</v>
      </c>
      <c r="D9" s="50">
        <f>SUM(D25)</f>
        <v>11</v>
      </c>
      <c r="E9" s="50">
        <f>SUM(E25)</f>
        <v>0</v>
      </c>
      <c r="F9" s="50">
        <f>SUM(F25)</f>
        <v>84</v>
      </c>
    </row>
    <row r="10" spans="1:6" s="4" customFormat="1" ht="22.5" customHeight="1" x14ac:dyDescent="0.5">
      <c r="A10" s="51" t="s">
        <v>7</v>
      </c>
      <c r="B10" s="52">
        <f t="shared" si="0"/>
        <v>76</v>
      </c>
      <c r="C10" s="53">
        <f>SUM(C31)</f>
        <v>19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25</v>
      </c>
      <c r="C11" s="53">
        <f>SUM(C52)</f>
        <v>6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21</v>
      </c>
      <c r="C12" s="53">
        <f>SUM(C70)</f>
        <v>1</v>
      </c>
      <c r="D12" s="53">
        <f>SUM(D70)</f>
        <v>19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22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20</v>
      </c>
    </row>
    <row r="14" spans="1:6" s="4" customFormat="1" ht="22.5" customHeight="1" x14ac:dyDescent="0.5">
      <c r="A14" s="10" t="s">
        <v>11</v>
      </c>
      <c r="B14" s="11">
        <f t="shared" si="0"/>
        <v>413</v>
      </c>
      <c r="C14" s="10">
        <f>SUM(C15:C24)</f>
        <v>244</v>
      </c>
      <c r="D14" s="25">
        <f t="shared" ref="D14:F14" si="2">SUM(D15:D24)</f>
        <v>90</v>
      </c>
      <c r="E14" s="25">
        <f t="shared" si="2"/>
        <v>6</v>
      </c>
      <c r="F14" s="25">
        <f t="shared" si="2"/>
        <v>73</v>
      </c>
    </row>
    <row r="15" spans="1:6" s="4" customFormat="1" ht="22.5" customHeight="1" x14ac:dyDescent="0.5">
      <c r="A15" s="26" t="s">
        <v>12</v>
      </c>
      <c r="B15" s="16">
        <f t="shared" si="0"/>
        <v>87</v>
      </c>
      <c r="C15" s="27">
        <v>76</v>
      </c>
      <c r="D15" s="27">
        <v>7</v>
      </c>
      <c r="E15" s="27" t="s">
        <v>105</v>
      </c>
      <c r="F15" s="27">
        <v>4</v>
      </c>
    </row>
    <row r="16" spans="1:6" s="4" customFormat="1" ht="22.5" customHeight="1" x14ac:dyDescent="0.5">
      <c r="A16" s="18" t="s">
        <v>13</v>
      </c>
      <c r="B16" s="19">
        <f t="shared" si="0"/>
        <v>13</v>
      </c>
      <c r="C16" s="20">
        <v>3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104</v>
      </c>
      <c r="C17" s="20">
        <v>80</v>
      </c>
      <c r="D17" s="20">
        <v>12</v>
      </c>
      <c r="E17" s="20">
        <v>5</v>
      </c>
      <c r="F17" s="20">
        <v>7</v>
      </c>
    </row>
    <row r="18" spans="1:6" s="4" customFormat="1" ht="22.5" customHeight="1" x14ac:dyDescent="0.5">
      <c r="A18" s="18" t="s">
        <v>15</v>
      </c>
      <c r="B18" s="19">
        <f t="shared" si="0"/>
        <v>79</v>
      </c>
      <c r="C18" s="20">
        <v>18</v>
      </c>
      <c r="D18" s="20">
        <v>42</v>
      </c>
      <c r="E18" s="20">
        <v>1</v>
      </c>
      <c r="F18" s="20">
        <v>18</v>
      </c>
    </row>
    <row r="19" spans="1:6" s="4" customFormat="1" ht="22.5" customHeight="1" x14ac:dyDescent="0.5">
      <c r="A19" s="18" t="s">
        <v>16</v>
      </c>
      <c r="B19" s="19">
        <f t="shared" si="0"/>
        <v>13</v>
      </c>
      <c r="C19" s="20">
        <v>6</v>
      </c>
      <c r="D19" s="20">
        <v>2</v>
      </c>
      <c r="E19" s="20" t="s">
        <v>105</v>
      </c>
      <c r="F19" s="20">
        <v>5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18</v>
      </c>
      <c r="C21" s="20">
        <v>7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45</v>
      </c>
      <c r="C23" s="20">
        <v>21</v>
      </c>
      <c r="D23" s="20">
        <v>14</v>
      </c>
      <c r="E23" s="20" t="s">
        <v>105</v>
      </c>
      <c r="F23" s="20">
        <v>10</v>
      </c>
    </row>
    <row r="24" spans="1:6" s="4" customFormat="1" ht="22.5" customHeight="1" x14ac:dyDescent="0.5">
      <c r="A24" s="26" t="s">
        <v>21</v>
      </c>
      <c r="B24" s="22">
        <f t="shared" si="0"/>
        <v>36</v>
      </c>
      <c r="C24" s="27">
        <v>24</v>
      </c>
      <c r="D24" s="23">
        <v>6</v>
      </c>
      <c r="E24" s="27" t="s">
        <v>105</v>
      </c>
      <c r="F24" s="27">
        <v>6</v>
      </c>
    </row>
    <row r="25" spans="1:6" s="28" customFormat="1" ht="22.5" customHeight="1" x14ac:dyDescent="0.5">
      <c r="A25" s="10" t="s">
        <v>6</v>
      </c>
      <c r="B25" s="11">
        <f t="shared" si="0"/>
        <v>124</v>
      </c>
      <c r="C25" s="10">
        <f>SUM(C26:C30)</f>
        <v>29</v>
      </c>
      <c r="D25" s="10">
        <f>SUM(D26:D30)</f>
        <v>11</v>
      </c>
      <c r="E25" s="10">
        <f>SUM(E26:E30)</f>
        <v>0</v>
      </c>
      <c r="F25" s="10">
        <f>SUM(F26:F30)</f>
        <v>84</v>
      </c>
    </row>
    <row r="26" spans="1:6" s="4" customFormat="1" ht="22.5" customHeight="1" x14ac:dyDescent="0.5">
      <c r="A26" s="15" t="s">
        <v>22</v>
      </c>
      <c r="B26" s="16">
        <f t="shared" si="0"/>
        <v>27</v>
      </c>
      <c r="C26" s="17">
        <v>9</v>
      </c>
      <c r="D26" s="17">
        <v>1</v>
      </c>
      <c r="E26" s="17" t="s">
        <v>105</v>
      </c>
      <c r="F26" s="17">
        <v>17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26</v>
      </c>
      <c r="C28" s="20">
        <v>7</v>
      </c>
      <c r="D28" s="20">
        <v>3</v>
      </c>
      <c r="E28" s="20" t="s">
        <v>105</v>
      </c>
      <c r="F28" s="20">
        <v>16</v>
      </c>
    </row>
    <row r="29" spans="1:6" s="4" customFormat="1" ht="22.5" customHeight="1" x14ac:dyDescent="0.5">
      <c r="A29" s="18" t="s">
        <v>25</v>
      </c>
      <c r="B29" s="19">
        <f t="shared" si="0"/>
        <v>6</v>
      </c>
      <c r="C29" s="20">
        <v>1</v>
      </c>
      <c r="D29" s="20" t="s">
        <v>105</v>
      </c>
      <c r="E29" s="20" t="s">
        <v>105</v>
      </c>
      <c r="F29" s="20">
        <v>5</v>
      </c>
    </row>
    <row r="30" spans="1:6" s="4" customFormat="1" ht="22.5" customHeight="1" x14ac:dyDescent="0.5">
      <c r="A30" s="21" t="s">
        <v>26</v>
      </c>
      <c r="B30" s="22">
        <f t="shared" si="0"/>
        <v>31</v>
      </c>
      <c r="C30" s="23">
        <v>3</v>
      </c>
      <c r="D30" s="24" t="s">
        <v>105</v>
      </c>
      <c r="E30" s="20" t="s">
        <v>105</v>
      </c>
      <c r="F30" s="24">
        <v>28</v>
      </c>
    </row>
    <row r="31" spans="1:6" s="28" customFormat="1" ht="22.5" customHeight="1" x14ac:dyDescent="0.5">
      <c r="A31" s="10" t="s">
        <v>7</v>
      </c>
      <c r="B31" s="11">
        <f t="shared" si="0"/>
        <v>76</v>
      </c>
      <c r="C31" s="10">
        <f>SUM(C32:C51)</f>
        <v>19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39</v>
      </c>
      <c r="C38" s="20">
        <v>14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3</v>
      </c>
      <c r="C46" s="20" t="s">
        <v>105</v>
      </c>
      <c r="D46" s="20" t="s">
        <v>105</v>
      </c>
      <c r="E46" s="20" t="s">
        <v>105</v>
      </c>
      <c r="F46" s="20">
        <v>3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7</v>
      </c>
      <c r="C50" s="20">
        <v>2</v>
      </c>
      <c r="D50" s="20" t="s">
        <v>105</v>
      </c>
      <c r="E50" s="20" t="s">
        <v>105</v>
      </c>
      <c r="F50" s="20">
        <v>5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25</v>
      </c>
      <c r="C52" s="10">
        <f>SUM(C53:C69)</f>
        <v>6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9</v>
      </c>
      <c r="C53" s="17">
        <v>2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9</v>
      </c>
      <c r="C60" s="20">
        <v>2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2</v>
      </c>
      <c r="C66" s="20">
        <v>2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21</v>
      </c>
      <c r="C70" s="10">
        <f>SUM(C71:C90)</f>
        <v>1</v>
      </c>
      <c r="D70" s="10">
        <f>SUM(D71:D90)</f>
        <v>19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1</v>
      </c>
      <c r="C83" s="20" t="s">
        <v>105</v>
      </c>
      <c r="D83" s="20">
        <v>1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22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20</v>
      </c>
    </row>
    <row r="92" spans="1:6" s="4" customFormat="1" ht="22.5" customHeight="1" x14ac:dyDescent="0.5">
      <c r="A92" s="38" t="s">
        <v>84</v>
      </c>
      <c r="B92" s="16">
        <f t="shared" si="3"/>
        <v>4</v>
      </c>
      <c r="C92" s="29">
        <v>1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0</v>
      </c>
      <c r="C105" s="24" t="s">
        <v>105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headerFooter>
    <oddHeader>&amp;C&amp;"TH SarabunPSK,ธรรมดา"&amp;16&amp;P</oddHeader>
  </headerFooter>
  <rowBreaks count="2" manualBreakCount="2">
    <brk id="33" max="16383" man="1"/>
    <brk id="9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8"/>
  <sheetViews>
    <sheetView view="pageLayout" zoomScaleNormal="100" workbookViewId="0">
      <selection sqref="A1:F1"/>
    </sheetView>
  </sheetViews>
  <sheetFormatPr defaultRowHeight="17.25" x14ac:dyDescent="0.4"/>
  <cols>
    <col min="1" max="1" width="16.125" style="1" customWidth="1"/>
    <col min="2" max="2" width="13.25" style="2" customWidth="1"/>
    <col min="3" max="6" width="16.125" style="3" customWidth="1"/>
    <col min="7" max="16384" width="9" style="1"/>
  </cols>
  <sheetData>
    <row r="1" spans="1:6" s="70" customFormat="1" ht="24.75" customHeight="1" x14ac:dyDescent="0.2">
      <c r="A1" s="125" t="s">
        <v>109</v>
      </c>
      <c r="B1" s="125"/>
      <c r="C1" s="125"/>
      <c r="D1" s="125"/>
      <c r="E1" s="125"/>
      <c r="F1" s="125"/>
    </row>
    <row r="2" spans="1:6" s="4" customFormat="1" ht="6" customHeight="1" x14ac:dyDescent="0.3">
      <c r="A2" s="76"/>
      <c r="B2" s="6"/>
      <c r="C2" s="7"/>
      <c r="D2" s="7"/>
      <c r="E2" s="7"/>
      <c r="F2" s="7"/>
    </row>
    <row r="3" spans="1:6" s="4" customFormat="1" ht="20.25" customHeight="1" x14ac:dyDescent="0.5">
      <c r="A3" s="126" t="s">
        <v>0</v>
      </c>
      <c r="B3" s="128" t="s">
        <v>1</v>
      </c>
      <c r="C3" s="71" t="s">
        <v>99</v>
      </c>
      <c r="D3" s="71" t="s">
        <v>99</v>
      </c>
      <c r="E3" s="73" t="s">
        <v>102</v>
      </c>
      <c r="F3" s="130" t="s">
        <v>104</v>
      </c>
    </row>
    <row r="4" spans="1:6" s="4" customFormat="1" ht="22.5" customHeight="1" x14ac:dyDescent="0.5">
      <c r="A4" s="127"/>
      <c r="B4" s="129"/>
      <c r="C4" s="72" t="s">
        <v>98</v>
      </c>
      <c r="D4" s="72" t="s">
        <v>100</v>
      </c>
      <c r="E4" s="74" t="s">
        <v>100</v>
      </c>
      <c r="F4" s="131"/>
    </row>
    <row r="5" spans="1:6" s="4" customFormat="1" ht="22.5" customHeight="1" x14ac:dyDescent="0.5">
      <c r="A5" s="127"/>
      <c r="B5" s="129"/>
      <c r="C5" s="45" t="s">
        <v>2</v>
      </c>
      <c r="D5" s="45" t="s">
        <v>101</v>
      </c>
      <c r="E5" s="75" t="s">
        <v>103</v>
      </c>
      <c r="F5" s="132"/>
    </row>
    <row r="6" spans="1:6" s="4" customFormat="1" ht="21.75" x14ac:dyDescent="0.5">
      <c r="A6" s="12" t="s">
        <v>3</v>
      </c>
      <c r="B6" s="47">
        <f>SUM(C6:F6)</f>
        <v>681</v>
      </c>
      <c r="C6" s="12">
        <f>SUM(C7:C8)</f>
        <v>301</v>
      </c>
      <c r="D6" s="12">
        <f>SUM(D7:D8)</f>
        <v>129</v>
      </c>
      <c r="E6" s="12">
        <f>SUM(E7:E8)</f>
        <v>6</v>
      </c>
      <c r="F6" s="12">
        <f>SUM(F7:F8)</f>
        <v>245</v>
      </c>
    </row>
    <row r="7" spans="1:6" s="13" customFormat="1" ht="21.75" x14ac:dyDescent="0.5">
      <c r="A7" s="12" t="s">
        <v>4</v>
      </c>
      <c r="B7" s="47">
        <f t="shared" ref="B7:B70" si="0">SUM(C7:F7)</f>
        <v>412</v>
      </c>
      <c r="C7" s="12">
        <f>SUM(C14)</f>
        <v>243</v>
      </c>
      <c r="D7" s="12">
        <f t="shared" ref="D7:F7" si="1">SUM(D14)</f>
        <v>90</v>
      </c>
      <c r="E7" s="12">
        <f t="shared" si="1"/>
        <v>6</v>
      </c>
      <c r="F7" s="12">
        <f t="shared" si="1"/>
        <v>73</v>
      </c>
    </row>
    <row r="8" spans="1:6" s="13" customFormat="1" ht="22.5" customHeight="1" x14ac:dyDescent="0.5">
      <c r="A8" s="14" t="s">
        <v>5</v>
      </c>
      <c r="B8" s="47">
        <f t="shared" si="0"/>
        <v>269</v>
      </c>
      <c r="C8" s="12">
        <f>SUM(C9:C13)</f>
        <v>58</v>
      </c>
      <c r="D8" s="12">
        <f>SUM(D9:D13)</f>
        <v>39</v>
      </c>
      <c r="E8" s="12">
        <f>SUM(E9:E13)</f>
        <v>0</v>
      </c>
      <c r="F8" s="12">
        <f>SUM(F9:F13)</f>
        <v>172</v>
      </c>
    </row>
    <row r="9" spans="1:6" s="4" customFormat="1" ht="22.5" customHeight="1" x14ac:dyDescent="0.5">
      <c r="A9" s="48" t="s">
        <v>6</v>
      </c>
      <c r="B9" s="49">
        <f t="shared" si="0"/>
        <v>123</v>
      </c>
      <c r="C9" s="50">
        <f>SUM(C25)</f>
        <v>28</v>
      </c>
      <c r="D9" s="50">
        <f>SUM(D25)</f>
        <v>11</v>
      </c>
      <c r="E9" s="50">
        <f>SUM(E25)</f>
        <v>0</v>
      </c>
      <c r="F9" s="50">
        <f>SUM(F25)</f>
        <v>84</v>
      </c>
    </row>
    <row r="10" spans="1:6" s="4" customFormat="1" ht="22.5" customHeight="1" x14ac:dyDescent="0.5">
      <c r="A10" s="51" t="s">
        <v>7</v>
      </c>
      <c r="B10" s="52">
        <f t="shared" si="0"/>
        <v>78</v>
      </c>
      <c r="C10" s="53">
        <f>SUM(C31)</f>
        <v>21</v>
      </c>
      <c r="D10" s="53">
        <f>SUM(D31)</f>
        <v>3</v>
      </c>
      <c r="E10" s="53">
        <v>0</v>
      </c>
      <c r="F10" s="53">
        <f>SUM(F31)</f>
        <v>54</v>
      </c>
    </row>
    <row r="11" spans="1:6" s="4" customFormat="1" ht="22.5" customHeight="1" x14ac:dyDescent="0.5">
      <c r="A11" s="51" t="s">
        <v>8</v>
      </c>
      <c r="B11" s="52">
        <f t="shared" si="0"/>
        <v>25</v>
      </c>
      <c r="C11" s="53">
        <f>SUM(C52)</f>
        <v>6</v>
      </c>
      <c r="D11" s="53">
        <f>SUM(D52)</f>
        <v>6</v>
      </c>
      <c r="E11" s="53">
        <v>0</v>
      </c>
      <c r="F11" s="53">
        <f>SUM(F52)</f>
        <v>13</v>
      </c>
    </row>
    <row r="12" spans="1:6" s="4" customFormat="1" ht="22.5" customHeight="1" x14ac:dyDescent="0.5">
      <c r="A12" s="51" t="s">
        <v>9</v>
      </c>
      <c r="B12" s="52">
        <f t="shared" si="0"/>
        <v>21</v>
      </c>
      <c r="C12" s="53">
        <f>SUM(C70)</f>
        <v>1</v>
      </c>
      <c r="D12" s="53">
        <f>SUM(D70)</f>
        <v>19</v>
      </c>
      <c r="E12" s="53">
        <v>0</v>
      </c>
      <c r="F12" s="53">
        <f>SUM(F70)</f>
        <v>1</v>
      </c>
    </row>
    <row r="13" spans="1:6" s="4" customFormat="1" ht="22.5" customHeight="1" x14ac:dyDescent="0.5">
      <c r="A13" s="54" t="s">
        <v>10</v>
      </c>
      <c r="B13" s="55">
        <f t="shared" si="0"/>
        <v>22</v>
      </c>
      <c r="C13" s="56">
        <f>SUM(C91)</f>
        <v>2</v>
      </c>
      <c r="D13" s="57">
        <f>SUM(D91)</f>
        <v>0</v>
      </c>
      <c r="E13" s="57">
        <v>0</v>
      </c>
      <c r="F13" s="57">
        <f>SUM(F91)</f>
        <v>20</v>
      </c>
    </row>
    <row r="14" spans="1:6" s="4" customFormat="1" ht="22.5" customHeight="1" x14ac:dyDescent="0.5">
      <c r="A14" s="10" t="s">
        <v>11</v>
      </c>
      <c r="B14" s="11">
        <f t="shared" si="0"/>
        <v>412</v>
      </c>
      <c r="C14" s="10">
        <f>SUM(C15:C24)</f>
        <v>243</v>
      </c>
      <c r="D14" s="25">
        <f t="shared" ref="D14:F14" si="2">SUM(D15:D24)</f>
        <v>90</v>
      </c>
      <c r="E14" s="25">
        <f t="shared" si="2"/>
        <v>6</v>
      </c>
      <c r="F14" s="25">
        <f t="shared" si="2"/>
        <v>73</v>
      </c>
    </row>
    <row r="15" spans="1:6" s="4" customFormat="1" ht="22.5" customHeight="1" x14ac:dyDescent="0.5">
      <c r="A15" s="26" t="s">
        <v>12</v>
      </c>
      <c r="B15" s="16">
        <f t="shared" si="0"/>
        <v>91</v>
      </c>
      <c r="C15" s="27">
        <v>80</v>
      </c>
      <c r="D15" s="27">
        <v>7</v>
      </c>
      <c r="E15" s="27" t="s">
        <v>105</v>
      </c>
      <c r="F15" s="27">
        <v>4</v>
      </c>
    </row>
    <row r="16" spans="1:6" s="4" customFormat="1" ht="22.5" customHeight="1" x14ac:dyDescent="0.5">
      <c r="A16" s="18" t="s">
        <v>13</v>
      </c>
      <c r="B16" s="19">
        <f t="shared" si="0"/>
        <v>13</v>
      </c>
      <c r="C16" s="20">
        <v>3</v>
      </c>
      <c r="D16" s="20" t="s">
        <v>105</v>
      </c>
      <c r="E16" s="20" t="s">
        <v>105</v>
      </c>
      <c r="F16" s="20">
        <v>10</v>
      </c>
    </row>
    <row r="17" spans="1:6" s="4" customFormat="1" ht="22.5" customHeight="1" x14ac:dyDescent="0.5">
      <c r="A17" s="18" t="s">
        <v>14</v>
      </c>
      <c r="B17" s="19">
        <f t="shared" si="0"/>
        <v>101</v>
      </c>
      <c r="C17" s="20">
        <v>77</v>
      </c>
      <c r="D17" s="20">
        <v>12</v>
      </c>
      <c r="E17" s="20">
        <v>5</v>
      </c>
      <c r="F17" s="20">
        <v>7</v>
      </c>
    </row>
    <row r="18" spans="1:6" s="4" customFormat="1" ht="22.5" customHeight="1" x14ac:dyDescent="0.5">
      <c r="A18" s="18" t="s">
        <v>15</v>
      </c>
      <c r="B18" s="19">
        <f t="shared" si="0"/>
        <v>79</v>
      </c>
      <c r="C18" s="20">
        <v>18</v>
      </c>
      <c r="D18" s="20">
        <v>42</v>
      </c>
      <c r="E18" s="20">
        <v>1</v>
      </c>
      <c r="F18" s="20">
        <v>18</v>
      </c>
    </row>
    <row r="19" spans="1:6" s="4" customFormat="1" ht="22.5" customHeight="1" x14ac:dyDescent="0.5">
      <c r="A19" s="18" t="s">
        <v>16</v>
      </c>
      <c r="B19" s="19">
        <f t="shared" si="0"/>
        <v>13</v>
      </c>
      <c r="C19" s="20">
        <v>6</v>
      </c>
      <c r="D19" s="20">
        <v>2</v>
      </c>
      <c r="E19" s="20" t="s">
        <v>105</v>
      </c>
      <c r="F19" s="20">
        <v>5</v>
      </c>
    </row>
    <row r="20" spans="1:6" s="4" customFormat="1" ht="22.5" customHeight="1" x14ac:dyDescent="0.5">
      <c r="A20" s="18" t="s">
        <v>17</v>
      </c>
      <c r="B20" s="19">
        <f t="shared" si="0"/>
        <v>13</v>
      </c>
      <c r="C20" s="20">
        <v>7</v>
      </c>
      <c r="D20" s="20">
        <v>2</v>
      </c>
      <c r="E20" s="20" t="s">
        <v>105</v>
      </c>
      <c r="F20" s="20">
        <v>4</v>
      </c>
    </row>
    <row r="21" spans="1:6" s="4" customFormat="1" ht="22.5" customHeight="1" x14ac:dyDescent="0.5">
      <c r="A21" s="18" t="s">
        <v>18</v>
      </c>
      <c r="B21" s="19">
        <f t="shared" si="0"/>
        <v>18</v>
      </c>
      <c r="C21" s="20">
        <v>7</v>
      </c>
      <c r="D21" s="20">
        <v>4</v>
      </c>
      <c r="E21" s="20" t="s">
        <v>105</v>
      </c>
      <c r="F21" s="20">
        <v>7</v>
      </c>
    </row>
    <row r="22" spans="1:6" s="4" customFormat="1" ht="22.5" customHeight="1" x14ac:dyDescent="0.5">
      <c r="A22" s="18" t="s">
        <v>19</v>
      </c>
      <c r="B22" s="19">
        <f t="shared" si="0"/>
        <v>5</v>
      </c>
      <c r="C22" s="20">
        <v>2</v>
      </c>
      <c r="D22" s="20">
        <v>1</v>
      </c>
      <c r="E22" s="20" t="s">
        <v>105</v>
      </c>
      <c r="F22" s="20">
        <v>2</v>
      </c>
    </row>
    <row r="23" spans="1:6" s="4" customFormat="1" ht="22.5" customHeight="1" x14ac:dyDescent="0.5">
      <c r="A23" s="18" t="s">
        <v>20</v>
      </c>
      <c r="B23" s="19">
        <f t="shared" si="0"/>
        <v>42</v>
      </c>
      <c r="C23" s="20">
        <v>18</v>
      </c>
      <c r="D23" s="20">
        <v>14</v>
      </c>
      <c r="E23" s="20" t="s">
        <v>105</v>
      </c>
      <c r="F23" s="20">
        <v>10</v>
      </c>
    </row>
    <row r="24" spans="1:6" s="4" customFormat="1" ht="22.5" customHeight="1" x14ac:dyDescent="0.5">
      <c r="A24" s="26" t="s">
        <v>21</v>
      </c>
      <c r="B24" s="22">
        <f t="shared" si="0"/>
        <v>37</v>
      </c>
      <c r="C24" s="27">
        <v>25</v>
      </c>
      <c r="D24" s="23">
        <v>6</v>
      </c>
      <c r="E24" s="27" t="s">
        <v>105</v>
      </c>
      <c r="F24" s="27">
        <v>6</v>
      </c>
    </row>
    <row r="25" spans="1:6" s="28" customFormat="1" ht="22.5" customHeight="1" x14ac:dyDescent="0.5">
      <c r="A25" s="10" t="s">
        <v>6</v>
      </c>
      <c r="B25" s="11">
        <f t="shared" si="0"/>
        <v>123</v>
      </c>
      <c r="C25" s="10">
        <f>SUM(C26:C30)</f>
        <v>28</v>
      </c>
      <c r="D25" s="10">
        <f>SUM(D26:D30)</f>
        <v>11</v>
      </c>
      <c r="E25" s="10">
        <f>SUM(E26:E30)</f>
        <v>0</v>
      </c>
      <c r="F25" s="10">
        <f>SUM(F26:F30)</f>
        <v>84</v>
      </c>
    </row>
    <row r="26" spans="1:6" s="4" customFormat="1" ht="22.5" customHeight="1" x14ac:dyDescent="0.5">
      <c r="A26" s="15" t="s">
        <v>22</v>
      </c>
      <c r="B26" s="16">
        <f t="shared" si="0"/>
        <v>25</v>
      </c>
      <c r="C26" s="17">
        <v>7</v>
      </c>
      <c r="D26" s="17">
        <v>1</v>
      </c>
      <c r="E26" s="17" t="s">
        <v>105</v>
      </c>
      <c r="F26" s="17">
        <v>17</v>
      </c>
    </row>
    <row r="27" spans="1:6" s="4" customFormat="1" ht="22.5" customHeight="1" x14ac:dyDescent="0.5">
      <c r="A27" s="18" t="s">
        <v>23</v>
      </c>
      <c r="B27" s="19">
        <f t="shared" si="0"/>
        <v>34</v>
      </c>
      <c r="C27" s="20">
        <v>9</v>
      </c>
      <c r="D27" s="20">
        <v>7</v>
      </c>
      <c r="E27" s="20" t="s">
        <v>105</v>
      </c>
      <c r="F27" s="20">
        <v>18</v>
      </c>
    </row>
    <row r="28" spans="1:6" s="4" customFormat="1" ht="22.5" customHeight="1" x14ac:dyDescent="0.5">
      <c r="A28" s="18" t="s">
        <v>24</v>
      </c>
      <c r="B28" s="19">
        <f t="shared" si="0"/>
        <v>27</v>
      </c>
      <c r="C28" s="20">
        <v>8</v>
      </c>
      <c r="D28" s="20">
        <v>3</v>
      </c>
      <c r="E28" s="20" t="s">
        <v>105</v>
      </c>
      <c r="F28" s="20">
        <v>16</v>
      </c>
    </row>
    <row r="29" spans="1:6" s="4" customFormat="1" ht="22.5" customHeight="1" x14ac:dyDescent="0.5">
      <c r="A29" s="18" t="s">
        <v>25</v>
      </c>
      <c r="B29" s="19">
        <f t="shared" si="0"/>
        <v>6</v>
      </c>
      <c r="C29" s="20">
        <v>1</v>
      </c>
      <c r="D29" s="20" t="s">
        <v>105</v>
      </c>
      <c r="E29" s="20" t="s">
        <v>105</v>
      </c>
      <c r="F29" s="20">
        <v>5</v>
      </c>
    </row>
    <row r="30" spans="1:6" s="4" customFormat="1" ht="22.5" customHeight="1" x14ac:dyDescent="0.5">
      <c r="A30" s="21" t="s">
        <v>26</v>
      </c>
      <c r="B30" s="22">
        <f t="shared" si="0"/>
        <v>31</v>
      </c>
      <c r="C30" s="23">
        <v>3</v>
      </c>
      <c r="D30" s="24" t="s">
        <v>105</v>
      </c>
      <c r="E30" s="20" t="s">
        <v>105</v>
      </c>
      <c r="F30" s="24">
        <v>28</v>
      </c>
    </row>
    <row r="31" spans="1:6" s="28" customFormat="1" ht="22.5" customHeight="1" x14ac:dyDescent="0.5">
      <c r="A31" s="10" t="s">
        <v>7</v>
      </c>
      <c r="B31" s="11">
        <f t="shared" si="0"/>
        <v>78</v>
      </c>
      <c r="C31" s="10">
        <f>SUM(C32:C51)</f>
        <v>21</v>
      </c>
      <c r="D31" s="10">
        <f>SUM(D32:D51)</f>
        <v>3</v>
      </c>
      <c r="E31" s="10">
        <f>SUM(E32:E51)</f>
        <v>0</v>
      </c>
      <c r="F31" s="10">
        <f>SUM(F32:F51)</f>
        <v>54</v>
      </c>
    </row>
    <row r="32" spans="1:6" s="4" customFormat="1" ht="22.5" customHeight="1" x14ac:dyDescent="0.5">
      <c r="A32" s="15" t="s">
        <v>27</v>
      </c>
      <c r="B32" s="16">
        <f t="shared" si="0"/>
        <v>2</v>
      </c>
      <c r="C32" s="17">
        <v>1</v>
      </c>
      <c r="D32" s="20" t="s">
        <v>105</v>
      </c>
      <c r="E32" s="20" t="s">
        <v>105</v>
      </c>
      <c r="F32" s="29">
        <v>1</v>
      </c>
    </row>
    <row r="33" spans="1:6" s="4" customFormat="1" ht="22.5" customHeight="1" x14ac:dyDescent="0.5">
      <c r="A33" s="30" t="s">
        <v>28</v>
      </c>
      <c r="B33" s="31">
        <f t="shared" si="0"/>
        <v>1</v>
      </c>
      <c r="C33" s="24">
        <v>1</v>
      </c>
      <c r="D33" s="24" t="s">
        <v>105</v>
      </c>
      <c r="E33" s="24" t="s">
        <v>105</v>
      </c>
      <c r="F33" s="24" t="s">
        <v>105</v>
      </c>
    </row>
    <row r="34" spans="1:6" s="4" customFormat="1" ht="22.5" customHeight="1" x14ac:dyDescent="0.5">
      <c r="A34" s="32" t="s">
        <v>29</v>
      </c>
      <c r="B34" s="33">
        <f t="shared" si="0"/>
        <v>0</v>
      </c>
      <c r="C34" s="29" t="s">
        <v>105</v>
      </c>
      <c r="D34" s="29" t="s">
        <v>105</v>
      </c>
      <c r="E34" s="29" t="s">
        <v>105</v>
      </c>
      <c r="F34" s="29" t="s">
        <v>105</v>
      </c>
    </row>
    <row r="35" spans="1:6" s="4" customFormat="1" ht="22.5" customHeight="1" x14ac:dyDescent="0.5">
      <c r="A35" s="26" t="s">
        <v>30</v>
      </c>
      <c r="B35" s="16">
        <f t="shared" si="0"/>
        <v>0</v>
      </c>
      <c r="C35" s="20" t="s">
        <v>105</v>
      </c>
      <c r="D35" s="20" t="s">
        <v>105</v>
      </c>
      <c r="E35" s="20" t="s">
        <v>105</v>
      </c>
      <c r="F35" s="20" t="s">
        <v>105</v>
      </c>
    </row>
    <row r="36" spans="1:6" s="4" customFormat="1" ht="22.5" customHeight="1" x14ac:dyDescent="0.5">
      <c r="A36" s="18" t="s">
        <v>31</v>
      </c>
      <c r="B36" s="19">
        <f t="shared" si="0"/>
        <v>0</v>
      </c>
      <c r="C36" s="20" t="s">
        <v>105</v>
      </c>
      <c r="D36" s="20" t="s">
        <v>105</v>
      </c>
      <c r="E36" s="20" t="s">
        <v>105</v>
      </c>
      <c r="F36" s="20" t="s">
        <v>105</v>
      </c>
    </row>
    <row r="37" spans="1:6" s="4" customFormat="1" ht="22.5" customHeight="1" x14ac:dyDescent="0.5">
      <c r="A37" s="18" t="s">
        <v>32</v>
      </c>
      <c r="B37" s="19">
        <f t="shared" si="0"/>
        <v>2</v>
      </c>
      <c r="C37" s="20" t="s">
        <v>105</v>
      </c>
      <c r="D37" s="20" t="s">
        <v>105</v>
      </c>
      <c r="E37" s="20" t="s">
        <v>105</v>
      </c>
      <c r="F37" s="20">
        <v>2</v>
      </c>
    </row>
    <row r="38" spans="1:6" s="4" customFormat="1" ht="22.5" customHeight="1" x14ac:dyDescent="0.5">
      <c r="A38" s="18" t="s">
        <v>33</v>
      </c>
      <c r="B38" s="19">
        <f t="shared" si="0"/>
        <v>41</v>
      </c>
      <c r="C38" s="20">
        <v>16</v>
      </c>
      <c r="D38" s="20">
        <v>1</v>
      </c>
      <c r="E38" s="20" t="s">
        <v>105</v>
      </c>
      <c r="F38" s="20">
        <v>24</v>
      </c>
    </row>
    <row r="39" spans="1:6" s="4" customFormat="1" ht="22.5" customHeight="1" x14ac:dyDescent="0.5">
      <c r="A39" s="18" t="s">
        <v>34</v>
      </c>
      <c r="B39" s="19">
        <f t="shared" si="0"/>
        <v>7</v>
      </c>
      <c r="C39" s="20" t="s">
        <v>105</v>
      </c>
      <c r="D39" s="20">
        <v>2</v>
      </c>
      <c r="E39" s="20" t="s">
        <v>105</v>
      </c>
      <c r="F39" s="20">
        <v>5</v>
      </c>
    </row>
    <row r="40" spans="1:6" s="4" customFormat="1" ht="22.5" customHeight="1" x14ac:dyDescent="0.5">
      <c r="A40" s="18" t="s">
        <v>35</v>
      </c>
      <c r="B40" s="19">
        <f t="shared" si="0"/>
        <v>2</v>
      </c>
      <c r="C40" s="20" t="s">
        <v>105</v>
      </c>
      <c r="D40" s="20" t="s">
        <v>105</v>
      </c>
      <c r="E40" s="20" t="s">
        <v>105</v>
      </c>
      <c r="F40" s="20">
        <v>2</v>
      </c>
    </row>
    <row r="41" spans="1:6" s="4" customFormat="1" ht="22.5" customHeight="1" x14ac:dyDescent="0.5">
      <c r="A41" s="21" t="s">
        <v>36</v>
      </c>
      <c r="B41" s="19">
        <f t="shared" si="0"/>
        <v>0</v>
      </c>
      <c r="C41" s="20" t="s">
        <v>105</v>
      </c>
      <c r="D41" s="20" t="s">
        <v>105</v>
      </c>
      <c r="E41" s="20" t="s">
        <v>105</v>
      </c>
      <c r="F41" s="23" t="s">
        <v>105</v>
      </c>
    </row>
    <row r="42" spans="1:6" s="4" customFormat="1" ht="22.5" customHeight="1" x14ac:dyDescent="0.5">
      <c r="A42" s="18" t="s">
        <v>37</v>
      </c>
      <c r="B42" s="19">
        <f t="shared" si="0"/>
        <v>4</v>
      </c>
      <c r="C42" s="20" t="s">
        <v>105</v>
      </c>
      <c r="D42" s="20" t="s">
        <v>105</v>
      </c>
      <c r="E42" s="20" t="s">
        <v>105</v>
      </c>
      <c r="F42" s="20">
        <v>4</v>
      </c>
    </row>
    <row r="43" spans="1:6" s="4" customFormat="1" ht="22.5" customHeight="1" x14ac:dyDescent="0.5">
      <c r="A43" s="18" t="s">
        <v>38</v>
      </c>
      <c r="B43" s="19">
        <f t="shared" si="0"/>
        <v>0</v>
      </c>
      <c r="C43" s="20" t="s">
        <v>105</v>
      </c>
      <c r="D43" s="20" t="s">
        <v>105</v>
      </c>
      <c r="E43" s="20" t="s">
        <v>105</v>
      </c>
      <c r="F43" s="20" t="s">
        <v>105</v>
      </c>
    </row>
    <row r="44" spans="1:6" s="4" customFormat="1" ht="22.5" customHeight="1" x14ac:dyDescent="0.5">
      <c r="A44" s="15" t="s">
        <v>39</v>
      </c>
      <c r="B44" s="19">
        <f t="shared" si="0"/>
        <v>0</v>
      </c>
      <c r="C44" s="20" t="s">
        <v>105</v>
      </c>
      <c r="D44" s="20" t="s">
        <v>105</v>
      </c>
      <c r="E44" s="20" t="s">
        <v>105</v>
      </c>
      <c r="F44" s="17" t="s">
        <v>105</v>
      </c>
    </row>
    <row r="45" spans="1:6" s="4" customFormat="1" ht="22.5" customHeight="1" x14ac:dyDescent="0.5">
      <c r="A45" s="18" t="s">
        <v>40</v>
      </c>
      <c r="B45" s="19">
        <f t="shared" si="0"/>
        <v>3</v>
      </c>
      <c r="C45" s="20" t="s">
        <v>105</v>
      </c>
      <c r="D45" s="20" t="s">
        <v>105</v>
      </c>
      <c r="E45" s="20" t="s">
        <v>105</v>
      </c>
      <c r="F45" s="20">
        <v>3</v>
      </c>
    </row>
    <row r="46" spans="1:6" s="4" customFormat="1" ht="22.5" customHeight="1" x14ac:dyDescent="0.5">
      <c r="A46" s="21" t="s">
        <v>41</v>
      </c>
      <c r="B46" s="19">
        <f t="shared" si="0"/>
        <v>3</v>
      </c>
      <c r="C46" s="20" t="s">
        <v>105</v>
      </c>
      <c r="D46" s="20" t="s">
        <v>105</v>
      </c>
      <c r="E46" s="20" t="s">
        <v>105</v>
      </c>
      <c r="F46" s="20">
        <v>3</v>
      </c>
    </row>
    <row r="47" spans="1:6" s="4" customFormat="1" ht="22.5" customHeight="1" x14ac:dyDescent="0.5">
      <c r="A47" s="21" t="s">
        <v>42</v>
      </c>
      <c r="B47" s="19">
        <f t="shared" si="0"/>
        <v>4</v>
      </c>
      <c r="C47" s="20" t="s">
        <v>105</v>
      </c>
      <c r="D47" s="20" t="s">
        <v>105</v>
      </c>
      <c r="E47" s="20" t="s">
        <v>105</v>
      </c>
      <c r="F47" s="23">
        <v>4</v>
      </c>
    </row>
    <row r="48" spans="1:6" s="4" customFormat="1" ht="22.5" customHeight="1" x14ac:dyDescent="0.5">
      <c r="A48" s="18" t="s">
        <v>43</v>
      </c>
      <c r="B48" s="19">
        <f t="shared" si="0"/>
        <v>0</v>
      </c>
      <c r="C48" s="20" t="s">
        <v>105</v>
      </c>
      <c r="D48" s="20" t="s">
        <v>105</v>
      </c>
      <c r="E48" s="20" t="s">
        <v>105</v>
      </c>
      <c r="F48" s="20" t="s">
        <v>105</v>
      </c>
    </row>
    <row r="49" spans="1:6" s="4" customFormat="1" ht="22.5" customHeight="1" x14ac:dyDescent="0.5">
      <c r="A49" s="18" t="s">
        <v>44</v>
      </c>
      <c r="B49" s="19">
        <f t="shared" si="0"/>
        <v>1</v>
      </c>
      <c r="C49" s="20" t="s">
        <v>105</v>
      </c>
      <c r="D49" s="20" t="s">
        <v>105</v>
      </c>
      <c r="E49" s="20" t="s">
        <v>105</v>
      </c>
      <c r="F49" s="20">
        <v>1</v>
      </c>
    </row>
    <row r="50" spans="1:6" s="4" customFormat="1" ht="22.5" customHeight="1" x14ac:dyDescent="0.5">
      <c r="A50" s="18" t="s">
        <v>45</v>
      </c>
      <c r="B50" s="19">
        <f t="shared" si="0"/>
        <v>7</v>
      </c>
      <c r="C50" s="20">
        <v>2</v>
      </c>
      <c r="D50" s="20" t="s">
        <v>105</v>
      </c>
      <c r="E50" s="20" t="s">
        <v>105</v>
      </c>
      <c r="F50" s="20">
        <v>5</v>
      </c>
    </row>
    <row r="51" spans="1:6" s="4" customFormat="1" ht="22.5" customHeight="1" x14ac:dyDescent="0.5">
      <c r="A51" s="21" t="s">
        <v>46</v>
      </c>
      <c r="B51" s="22">
        <f t="shared" si="0"/>
        <v>1</v>
      </c>
      <c r="C51" s="23">
        <v>1</v>
      </c>
      <c r="D51" s="20" t="s">
        <v>105</v>
      </c>
      <c r="E51" s="20" t="s">
        <v>105</v>
      </c>
      <c r="F51" s="20" t="s">
        <v>105</v>
      </c>
    </row>
    <row r="52" spans="1:6" s="28" customFormat="1" ht="22.5" customHeight="1" x14ac:dyDescent="0.5">
      <c r="A52" s="10" t="s">
        <v>8</v>
      </c>
      <c r="B52" s="11">
        <f t="shared" si="0"/>
        <v>25</v>
      </c>
      <c r="C52" s="10">
        <f>SUM(C53:C69)</f>
        <v>6</v>
      </c>
      <c r="D52" s="10">
        <f>SUM(D53:D69)</f>
        <v>6</v>
      </c>
      <c r="E52" s="42">
        <f>SUM(E53:E69)</f>
        <v>0</v>
      </c>
      <c r="F52" s="42">
        <f>SUM(F53:F69)</f>
        <v>13</v>
      </c>
    </row>
    <row r="53" spans="1:6" s="4" customFormat="1" ht="22.5" customHeight="1" x14ac:dyDescent="0.5">
      <c r="A53" s="15" t="s">
        <v>47</v>
      </c>
      <c r="B53" s="16">
        <f t="shared" si="0"/>
        <v>9</v>
      </c>
      <c r="C53" s="17">
        <v>2</v>
      </c>
      <c r="D53" s="17">
        <v>1</v>
      </c>
      <c r="E53" s="29" t="s">
        <v>105</v>
      </c>
      <c r="F53" s="29">
        <v>6</v>
      </c>
    </row>
    <row r="54" spans="1:6" s="4" customFormat="1" ht="22.5" customHeight="1" x14ac:dyDescent="0.5">
      <c r="A54" s="34" t="s">
        <v>48</v>
      </c>
      <c r="B54" s="19">
        <f t="shared" si="0"/>
        <v>0</v>
      </c>
      <c r="C54" s="20" t="s">
        <v>105</v>
      </c>
      <c r="D54" s="20" t="s">
        <v>105</v>
      </c>
      <c r="E54" s="20" t="s">
        <v>105</v>
      </c>
      <c r="F54" s="20" t="s">
        <v>105</v>
      </c>
    </row>
    <row r="55" spans="1:6" s="4" customFormat="1" ht="22.5" customHeight="1" x14ac:dyDescent="0.5">
      <c r="A55" s="35" t="s">
        <v>49</v>
      </c>
      <c r="B55" s="19">
        <f t="shared" si="0"/>
        <v>0</v>
      </c>
      <c r="C55" s="20" t="s">
        <v>105</v>
      </c>
      <c r="D55" s="20" t="s">
        <v>105</v>
      </c>
      <c r="E55" s="20" t="s">
        <v>105</v>
      </c>
      <c r="F55" s="20" t="s">
        <v>105</v>
      </c>
    </row>
    <row r="56" spans="1:6" s="4" customFormat="1" ht="22.5" customHeight="1" x14ac:dyDescent="0.5">
      <c r="A56" s="18" t="s">
        <v>50</v>
      </c>
      <c r="B56" s="19">
        <f t="shared" si="0"/>
        <v>0</v>
      </c>
      <c r="C56" s="20" t="s">
        <v>105</v>
      </c>
      <c r="D56" s="20" t="s">
        <v>105</v>
      </c>
      <c r="E56" s="20" t="s">
        <v>105</v>
      </c>
      <c r="F56" s="20" t="s">
        <v>105</v>
      </c>
    </row>
    <row r="57" spans="1:6" s="4" customFormat="1" ht="22.5" customHeight="1" x14ac:dyDescent="0.5">
      <c r="A57" s="26" t="s">
        <v>51</v>
      </c>
      <c r="B57" s="19">
        <f t="shared" si="0"/>
        <v>0</v>
      </c>
      <c r="C57" s="20" t="s">
        <v>105</v>
      </c>
      <c r="D57" s="20" t="s">
        <v>105</v>
      </c>
      <c r="E57" s="20" t="s">
        <v>105</v>
      </c>
      <c r="F57" s="20" t="s">
        <v>105</v>
      </c>
    </row>
    <row r="58" spans="1:6" s="4" customFormat="1" ht="22.5" customHeight="1" x14ac:dyDescent="0.5">
      <c r="A58" s="18" t="s">
        <v>52</v>
      </c>
      <c r="B58" s="19">
        <f t="shared" si="0"/>
        <v>0</v>
      </c>
      <c r="C58" s="20" t="s">
        <v>105</v>
      </c>
      <c r="D58" s="20" t="s">
        <v>105</v>
      </c>
      <c r="E58" s="20" t="s">
        <v>105</v>
      </c>
      <c r="F58" s="20" t="s">
        <v>105</v>
      </c>
    </row>
    <row r="59" spans="1:6" s="4" customFormat="1" ht="22.5" customHeight="1" x14ac:dyDescent="0.5">
      <c r="A59" s="18" t="s">
        <v>53</v>
      </c>
      <c r="B59" s="19">
        <f t="shared" si="0"/>
        <v>0</v>
      </c>
      <c r="C59" s="20" t="s">
        <v>105</v>
      </c>
      <c r="D59" s="20" t="s">
        <v>105</v>
      </c>
      <c r="E59" s="20" t="s">
        <v>105</v>
      </c>
      <c r="F59" s="20" t="s">
        <v>105</v>
      </c>
    </row>
    <row r="60" spans="1:6" s="4" customFormat="1" ht="22.5" customHeight="1" x14ac:dyDescent="0.5">
      <c r="A60" s="18" t="s">
        <v>54</v>
      </c>
      <c r="B60" s="19">
        <f t="shared" si="0"/>
        <v>9</v>
      </c>
      <c r="C60" s="20">
        <v>2</v>
      </c>
      <c r="D60" s="20">
        <v>5</v>
      </c>
      <c r="E60" s="36" t="s">
        <v>105</v>
      </c>
      <c r="F60" s="20">
        <v>2</v>
      </c>
    </row>
    <row r="61" spans="1:6" s="4" customFormat="1" ht="22.5" customHeight="1" x14ac:dyDescent="0.5">
      <c r="A61" s="18" t="s">
        <v>55</v>
      </c>
      <c r="B61" s="19">
        <f t="shared" si="0"/>
        <v>0</v>
      </c>
      <c r="C61" s="20" t="s">
        <v>105</v>
      </c>
      <c r="D61" s="20" t="s">
        <v>105</v>
      </c>
      <c r="E61" s="20" t="s">
        <v>105</v>
      </c>
      <c r="F61" s="20" t="s">
        <v>105</v>
      </c>
    </row>
    <row r="62" spans="1:6" s="4" customFormat="1" ht="22.5" customHeight="1" x14ac:dyDescent="0.5">
      <c r="A62" s="18" t="s">
        <v>56</v>
      </c>
      <c r="B62" s="19">
        <f t="shared" si="0"/>
        <v>0</v>
      </c>
      <c r="C62" s="20" t="s">
        <v>105</v>
      </c>
      <c r="D62" s="20" t="s">
        <v>105</v>
      </c>
      <c r="E62" s="20" t="s">
        <v>105</v>
      </c>
      <c r="F62" s="20" t="s">
        <v>105</v>
      </c>
    </row>
    <row r="63" spans="1:6" s="4" customFormat="1" ht="22.5" customHeight="1" x14ac:dyDescent="0.5">
      <c r="A63" s="30" t="s">
        <v>57</v>
      </c>
      <c r="B63" s="31">
        <f t="shared" si="0"/>
        <v>0</v>
      </c>
      <c r="C63" s="24" t="s">
        <v>105</v>
      </c>
      <c r="D63" s="24" t="s">
        <v>105</v>
      </c>
      <c r="E63" s="24" t="s">
        <v>105</v>
      </c>
      <c r="F63" s="24" t="s">
        <v>105</v>
      </c>
    </row>
    <row r="64" spans="1:6" s="4" customFormat="1" ht="22.5" customHeight="1" x14ac:dyDescent="0.5">
      <c r="A64" s="32" t="s">
        <v>58</v>
      </c>
      <c r="B64" s="33">
        <f t="shared" si="0"/>
        <v>1</v>
      </c>
      <c r="C64" s="29" t="s">
        <v>105</v>
      </c>
      <c r="D64" s="29" t="s">
        <v>105</v>
      </c>
      <c r="E64" s="37" t="s">
        <v>105</v>
      </c>
      <c r="F64" s="29">
        <v>1</v>
      </c>
    </row>
    <row r="65" spans="1:6" s="4" customFormat="1" ht="22.5" customHeight="1" x14ac:dyDescent="0.5">
      <c r="A65" s="18" t="s">
        <v>59</v>
      </c>
      <c r="B65" s="19">
        <f t="shared" si="0"/>
        <v>3</v>
      </c>
      <c r="C65" s="20" t="s">
        <v>105</v>
      </c>
      <c r="D65" s="20" t="s">
        <v>105</v>
      </c>
      <c r="E65" s="20" t="s">
        <v>105</v>
      </c>
      <c r="F65" s="20">
        <v>3</v>
      </c>
    </row>
    <row r="66" spans="1:6" s="4" customFormat="1" ht="22.5" customHeight="1" x14ac:dyDescent="0.5">
      <c r="A66" s="18" t="s">
        <v>60</v>
      </c>
      <c r="B66" s="19">
        <f t="shared" si="0"/>
        <v>2</v>
      </c>
      <c r="C66" s="20">
        <v>2</v>
      </c>
      <c r="D66" s="20" t="s">
        <v>105</v>
      </c>
      <c r="E66" s="20" t="s">
        <v>105</v>
      </c>
      <c r="F66" s="20" t="s">
        <v>105</v>
      </c>
    </row>
    <row r="67" spans="1:6" s="4" customFormat="1" ht="22.5" customHeight="1" x14ac:dyDescent="0.5">
      <c r="A67" s="15" t="s">
        <v>61</v>
      </c>
      <c r="B67" s="16">
        <f t="shared" si="0"/>
        <v>1</v>
      </c>
      <c r="C67" s="17" t="s">
        <v>105</v>
      </c>
      <c r="D67" s="20" t="s">
        <v>105</v>
      </c>
      <c r="E67" s="20" t="s">
        <v>105</v>
      </c>
      <c r="F67" s="17">
        <v>1</v>
      </c>
    </row>
    <row r="68" spans="1:6" s="4" customFormat="1" ht="22.5" customHeight="1" x14ac:dyDescent="0.5">
      <c r="A68" s="26" t="s">
        <v>62</v>
      </c>
      <c r="B68" s="19">
        <f t="shared" si="0"/>
        <v>0</v>
      </c>
      <c r="C68" s="17" t="s">
        <v>105</v>
      </c>
      <c r="D68" s="20" t="s">
        <v>105</v>
      </c>
      <c r="E68" s="20" t="s">
        <v>105</v>
      </c>
      <c r="F68" s="17" t="s">
        <v>105</v>
      </c>
    </row>
    <row r="69" spans="1:6" s="4" customFormat="1" ht="22.5" customHeight="1" x14ac:dyDescent="0.5">
      <c r="A69" s="21" t="s">
        <v>63</v>
      </c>
      <c r="B69" s="22">
        <f t="shared" si="0"/>
        <v>0</v>
      </c>
      <c r="C69" s="23" t="s">
        <v>105</v>
      </c>
      <c r="D69" s="23" t="s">
        <v>105</v>
      </c>
      <c r="E69" s="23" t="s">
        <v>105</v>
      </c>
      <c r="F69" s="23" t="s">
        <v>105</v>
      </c>
    </row>
    <row r="70" spans="1:6" s="28" customFormat="1" ht="22.5" customHeight="1" x14ac:dyDescent="0.5">
      <c r="A70" s="10" t="s">
        <v>9</v>
      </c>
      <c r="B70" s="11">
        <f t="shared" si="0"/>
        <v>21</v>
      </c>
      <c r="C70" s="10">
        <f>SUM(C71:C90)</f>
        <v>1</v>
      </c>
      <c r="D70" s="10">
        <f>SUM(D71:D90)</f>
        <v>19</v>
      </c>
      <c r="E70" s="10">
        <f>SUM(E71:E90)</f>
        <v>0</v>
      </c>
      <c r="F70" s="10">
        <f>SUM(F71:F90)</f>
        <v>1</v>
      </c>
    </row>
    <row r="71" spans="1:6" s="4" customFormat="1" ht="22.5" customHeight="1" x14ac:dyDescent="0.5">
      <c r="A71" s="38" t="s">
        <v>64</v>
      </c>
      <c r="B71" s="16">
        <f t="shared" ref="B71:B105" si="3">SUM(C71:F71)</f>
        <v>3</v>
      </c>
      <c r="C71" s="29">
        <v>1</v>
      </c>
      <c r="D71" s="29">
        <v>1</v>
      </c>
      <c r="E71" s="29" t="s">
        <v>105</v>
      </c>
      <c r="F71" s="29">
        <v>1</v>
      </c>
    </row>
    <row r="72" spans="1:6" s="4" customFormat="1" ht="22.5" customHeight="1" x14ac:dyDescent="0.5">
      <c r="A72" s="39" t="s">
        <v>65</v>
      </c>
      <c r="B72" s="19">
        <f t="shared" si="3"/>
        <v>0</v>
      </c>
      <c r="C72" s="20" t="s">
        <v>105</v>
      </c>
      <c r="D72" s="20" t="s">
        <v>105</v>
      </c>
      <c r="E72" s="20" t="s">
        <v>105</v>
      </c>
      <c r="F72" s="20" t="s">
        <v>105</v>
      </c>
    </row>
    <row r="73" spans="1:6" s="4" customFormat="1" ht="22.5" customHeight="1" x14ac:dyDescent="0.5">
      <c r="A73" s="39" t="s">
        <v>66</v>
      </c>
      <c r="B73" s="19">
        <f t="shared" si="3"/>
        <v>0</v>
      </c>
      <c r="C73" s="20" t="s">
        <v>105</v>
      </c>
      <c r="D73" s="20" t="s">
        <v>105</v>
      </c>
      <c r="E73" s="20" t="s">
        <v>105</v>
      </c>
      <c r="F73" s="20" t="s">
        <v>105</v>
      </c>
    </row>
    <row r="74" spans="1:6" s="4" customFormat="1" ht="22.5" customHeight="1" x14ac:dyDescent="0.5">
      <c r="A74" s="39" t="s">
        <v>67</v>
      </c>
      <c r="B74" s="19">
        <f t="shared" si="3"/>
        <v>0</v>
      </c>
      <c r="C74" s="20" t="s">
        <v>105</v>
      </c>
      <c r="D74" s="20" t="s">
        <v>105</v>
      </c>
      <c r="E74" s="20" t="s">
        <v>105</v>
      </c>
      <c r="F74" s="20" t="s">
        <v>105</v>
      </c>
    </row>
    <row r="75" spans="1:6" s="4" customFormat="1" ht="22.5" customHeight="1" x14ac:dyDescent="0.5">
      <c r="A75" s="39" t="s">
        <v>68</v>
      </c>
      <c r="B75" s="19">
        <f t="shared" si="3"/>
        <v>2</v>
      </c>
      <c r="C75" s="20" t="s">
        <v>105</v>
      </c>
      <c r="D75" s="20">
        <v>2</v>
      </c>
      <c r="E75" s="20" t="s">
        <v>105</v>
      </c>
      <c r="F75" s="20" t="s">
        <v>105</v>
      </c>
    </row>
    <row r="76" spans="1:6" s="4" customFormat="1" ht="22.5" customHeight="1" x14ac:dyDescent="0.5">
      <c r="A76" s="39" t="s">
        <v>69</v>
      </c>
      <c r="B76" s="19">
        <f t="shared" si="3"/>
        <v>0</v>
      </c>
      <c r="C76" s="20" t="s">
        <v>105</v>
      </c>
      <c r="D76" s="20" t="s">
        <v>105</v>
      </c>
      <c r="E76" s="20" t="s">
        <v>105</v>
      </c>
      <c r="F76" s="20" t="s">
        <v>105</v>
      </c>
    </row>
    <row r="77" spans="1:6" s="4" customFormat="1" ht="22.5" customHeight="1" x14ac:dyDescent="0.5">
      <c r="A77" s="39" t="s">
        <v>70</v>
      </c>
      <c r="B77" s="19">
        <f t="shared" si="3"/>
        <v>0</v>
      </c>
      <c r="C77" s="20" t="s">
        <v>105</v>
      </c>
      <c r="D77" s="20" t="s">
        <v>105</v>
      </c>
      <c r="E77" s="20" t="s">
        <v>105</v>
      </c>
      <c r="F77" s="20" t="s">
        <v>105</v>
      </c>
    </row>
    <row r="78" spans="1:6" s="4" customFormat="1" ht="22.5" customHeight="1" x14ac:dyDescent="0.5">
      <c r="A78" s="39" t="s">
        <v>71</v>
      </c>
      <c r="B78" s="19">
        <f t="shared" si="3"/>
        <v>0</v>
      </c>
      <c r="C78" s="20" t="s">
        <v>105</v>
      </c>
      <c r="D78" s="20" t="s">
        <v>105</v>
      </c>
      <c r="E78" s="20" t="s">
        <v>105</v>
      </c>
      <c r="F78" s="20" t="s">
        <v>105</v>
      </c>
    </row>
    <row r="79" spans="1:6" s="4" customFormat="1" ht="22.5" customHeight="1" x14ac:dyDescent="0.5">
      <c r="A79" s="39" t="s">
        <v>72</v>
      </c>
      <c r="B79" s="19">
        <f t="shared" si="3"/>
        <v>0</v>
      </c>
      <c r="C79" s="20" t="s">
        <v>105</v>
      </c>
      <c r="D79" s="20" t="s">
        <v>105</v>
      </c>
      <c r="E79" s="20" t="s">
        <v>105</v>
      </c>
      <c r="F79" s="20" t="s">
        <v>105</v>
      </c>
    </row>
    <row r="80" spans="1:6" s="4" customFormat="1" ht="22.5" customHeight="1" x14ac:dyDescent="0.5">
      <c r="A80" s="39" t="s">
        <v>73</v>
      </c>
      <c r="B80" s="19">
        <f t="shared" si="3"/>
        <v>1</v>
      </c>
      <c r="C80" s="20" t="s">
        <v>105</v>
      </c>
      <c r="D80" s="20">
        <v>1</v>
      </c>
      <c r="E80" s="20" t="s">
        <v>105</v>
      </c>
      <c r="F80" s="20" t="s">
        <v>105</v>
      </c>
    </row>
    <row r="81" spans="1:6" s="4" customFormat="1" ht="22.5" customHeight="1" x14ac:dyDescent="0.5">
      <c r="A81" s="40" t="s">
        <v>74</v>
      </c>
      <c r="B81" s="19">
        <f t="shared" si="3"/>
        <v>2</v>
      </c>
      <c r="C81" s="20" t="s">
        <v>105</v>
      </c>
      <c r="D81" s="23">
        <v>2</v>
      </c>
      <c r="E81" s="20" t="s">
        <v>105</v>
      </c>
      <c r="F81" s="20" t="s">
        <v>105</v>
      </c>
    </row>
    <row r="82" spans="1:6" s="4" customFormat="1" ht="22.5" customHeight="1" x14ac:dyDescent="0.5">
      <c r="A82" s="39" t="s">
        <v>75</v>
      </c>
      <c r="B82" s="19">
        <f t="shared" si="3"/>
        <v>10</v>
      </c>
      <c r="C82" s="20" t="s">
        <v>105</v>
      </c>
      <c r="D82" s="20">
        <v>10</v>
      </c>
      <c r="E82" s="20" t="s">
        <v>105</v>
      </c>
      <c r="F82" s="20" t="s">
        <v>105</v>
      </c>
    </row>
    <row r="83" spans="1:6" s="4" customFormat="1" ht="22.5" customHeight="1" x14ac:dyDescent="0.5">
      <c r="A83" s="39" t="s">
        <v>76</v>
      </c>
      <c r="B83" s="19">
        <f t="shared" si="3"/>
        <v>1</v>
      </c>
      <c r="C83" s="20" t="s">
        <v>105</v>
      </c>
      <c r="D83" s="20">
        <v>1</v>
      </c>
      <c r="E83" s="20" t="s">
        <v>105</v>
      </c>
      <c r="F83" s="20" t="s">
        <v>105</v>
      </c>
    </row>
    <row r="84" spans="1:6" s="4" customFormat="1" ht="22.5" customHeight="1" x14ac:dyDescent="0.5">
      <c r="A84" s="39" t="s">
        <v>77</v>
      </c>
      <c r="B84" s="19">
        <f t="shared" si="3"/>
        <v>2</v>
      </c>
      <c r="C84" s="20" t="s">
        <v>105</v>
      </c>
      <c r="D84" s="20">
        <v>2</v>
      </c>
      <c r="E84" s="20" t="s">
        <v>105</v>
      </c>
      <c r="F84" s="20" t="s">
        <v>105</v>
      </c>
    </row>
    <row r="85" spans="1:6" s="4" customFormat="1" ht="22.5" customHeight="1" x14ac:dyDescent="0.5">
      <c r="A85" s="39" t="s">
        <v>78</v>
      </c>
      <c r="B85" s="19">
        <f t="shared" si="3"/>
        <v>0</v>
      </c>
      <c r="C85" s="20" t="s">
        <v>105</v>
      </c>
      <c r="D85" s="20" t="s">
        <v>105</v>
      </c>
      <c r="E85" s="20" t="s">
        <v>105</v>
      </c>
      <c r="F85" s="20" t="s">
        <v>105</v>
      </c>
    </row>
    <row r="86" spans="1:6" s="4" customFormat="1" ht="22.5" customHeight="1" x14ac:dyDescent="0.5">
      <c r="A86" s="39" t="s">
        <v>79</v>
      </c>
      <c r="B86" s="19">
        <f t="shared" si="3"/>
        <v>0</v>
      </c>
      <c r="C86" s="20" t="s">
        <v>105</v>
      </c>
      <c r="D86" s="20" t="s">
        <v>105</v>
      </c>
      <c r="E86" s="20" t="s">
        <v>105</v>
      </c>
      <c r="F86" s="20" t="s">
        <v>105</v>
      </c>
    </row>
    <row r="87" spans="1:6" s="4" customFormat="1" ht="22.5" customHeight="1" x14ac:dyDescent="0.5">
      <c r="A87" s="39" t="s">
        <v>80</v>
      </c>
      <c r="B87" s="19">
        <f t="shared" si="3"/>
        <v>0</v>
      </c>
      <c r="C87" s="20" t="s">
        <v>105</v>
      </c>
      <c r="D87" s="20" t="s">
        <v>105</v>
      </c>
      <c r="E87" s="20" t="s">
        <v>105</v>
      </c>
      <c r="F87" s="20" t="s">
        <v>105</v>
      </c>
    </row>
    <row r="88" spans="1:6" s="4" customFormat="1" ht="22.5" customHeight="1" x14ac:dyDescent="0.5">
      <c r="A88" s="40" t="s">
        <v>81</v>
      </c>
      <c r="B88" s="19">
        <f t="shared" si="3"/>
        <v>0</v>
      </c>
      <c r="C88" s="20" t="s">
        <v>105</v>
      </c>
      <c r="D88" s="23" t="s">
        <v>105</v>
      </c>
      <c r="E88" s="20" t="s">
        <v>105</v>
      </c>
      <c r="F88" s="20" t="s">
        <v>105</v>
      </c>
    </row>
    <row r="89" spans="1:6" s="4" customFormat="1" ht="22.5" customHeight="1" x14ac:dyDescent="0.5">
      <c r="A89" s="40" t="s">
        <v>82</v>
      </c>
      <c r="B89" s="19">
        <f t="shared" si="3"/>
        <v>0</v>
      </c>
      <c r="C89" s="20" t="s">
        <v>105</v>
      </c>
      <c r="D89" s="23" t="s">
        <v>105</v>
      </c>
      <c r="E89" s="20" t="s">
        <v>105</v>
      </c>
      <c r="F89" s="20" t="s">
        <v>105</v>
      </c>
    </row>
    <row r="90" spans="1:6" s="4" customFormat="1" ht="22.5" customHeight="1" x14ac:dyDescent="0.5">
      <c r="A90" s="41" t="s">
        <v>83</v>
      </c>
      <c r="B90" s="31">
        <f t="shared" si="3"/>
        <v>0</v>
      </c>
      <c r="C90" s="24" t="s">
        <v>105</v>
      </c>
      <c r="D90" s="24" t="s">
        <v>105</v>
      </c>
      <c r="E90" s="24" t="s">
        <v>105</v>
      </c>
      <c r="F90" s="24" t="s">
        <v>105</v>
      </c>
    </row>
    <row r="91" spans="1:6" s="4" customFormat="1" ht="22.5" customHeight="1" x14ac:dyDescent="0.5">
      <c r="A91" s="10" t="s">
        <v>10</v>
      </c>
      <c r="B91" s="11">
        <f t="shared" si="3"/>
        <v>22</v>
      </c>
      <c r="C91" s="10">
        <f>SUM(C92:C105)</f>
        <v>2</v>
      </c>
      <c r="D91" s="10">
        <f>SUM(D92:D105)</f>
        <v>0</v>
      </c>
      <c r="E91" s="10">
        <f>SUM(E92:E105)</f>
        <v>0</v>
      </c>
      <c r="F91" s="10">
        <f>SUM(F92:F105)</f>
        <v>20</v>
      </c>
    </row>
    <row r="92" spans="1:6" s="4" customFormat="1" ht="22.5" customHeight="1" x14ac:dyDescent="0.5">
      <c r="A92" s="38" t="s">
        <v>84</v>
      </c>
      <c r="B92" s="16">
        <f t="shared" si="3"/>
        <v>4</v>
      </c>
      <c r="C92" s="29">
        <v>1</v>
      </c>
      <c r="D92" s="29" t="s">
        <v>105</v>
      </c>
      <c r="E92" s="29" t="s">
        <v>105</v>
      </c>
      <c r="F92" s="29">
        <v>3</v>
      </c>
    </row>
    <row r="93" spans="1:6" s="4" customFormat="1" ht="22.5" customHeight="1" x14ac:dyDescent="0.5">
      <c r="A93" s="39" t="s">
        <v>85</v>
      </c>
      <c r="B93" s="19">
        <f t="shared" si="3"/>
        <v>1</v>
      </c>
      <c r="C93" s="20" t="s">
        <v>105</v>
      </c>
      <c r="D93" s="20" t="s">
        <v>105</v>
      </c>
      <c r="E93" s="20" t="s">
        <v>105</v>
      </c>
      <c r="F93" s="20">
        <v>1</v>
      </c>
    </row>
    <row r="94" spans="1:6" s="4" customFormat="1" ht="22.5" customHeight="1" x14ac:dyDescent="0.5">
      <c r="A94" s="39" t="s">
        <v>86</v>
      </c>
      <c r="B94" s="19">
        <f t="shared" si="3"/>
        <v>1</v>
      </c>
      <c r="C94" s="20" t="s">
        <v>105</v>
      </c>
      <c r="D94" s="20" t="s">
        <v>105</v>
      </c>
      <c r="E94" s="20" t="s">
        <v>105</v>
      </c>
      <c r="F94" s="20">
        <v>1</v>
      </c>
    </row>
    <row r="95" spans="1:6" s="4" customFormat="1" ht="22.5" customHeight="1" x14ac:dyDescent="0.5">
      <c r="A95" s="39" t="s">
        <v>87</v>
      </c>
      <c r="B95" s="19">
        <f t="shared" si="3"/>
        <v>2</v>
      </c>
      <c r="C95" s="20" t="s">
        <v>105</v>
      </c>
      <c r="D95" s="20" t="s">
        <v>105</v>
      </c>
      <c r="E95" s="20" t="s">
        <v>105</v>
      </c>
      <c r="F95" s="20">
        <v>2</v>
      </c>
    </row>
    <row r="96" spans="1:6" s="4" customFormat="1" ht="22.5" customHeight="1" x14ac:dyDescent="0.5">
      <c r="A96" s="39" t="s">
        <v>88</v>
      </c>
      <c r="B96" s="19">
        <f t="shared" si="3"/>
        <v>5</v>
      </c>
      <c r="C96" s="20">
        <v>1</v>
      </c>
      <c r="D96" s="20" t="s">
        <v>105</v>
      </c>
      <c r="E96" s="20" t="s">
        <v>105</v>
      </c>
      <c r="F96" s="20">
        <v>4</v>
      </c>
    </row>
    <row r="97" spans="1:6" s="4" customFormat="1" ht="22.5" customHeight="1" x14ac:dyDescent="0.5">
      <c r="A97" s="40" t="s">
        <v>89</v>
      </c>
      <c r="B97" s="19">
        <f t="shared" si="3"/>
        <v>2</v>
      </c>
      <c r="C97" s="23" t="s">
        <v>105</v>
      </c>
      <c r="D97" s="23" t="s">
        <v>105</v>
      </c>
      <c r="E97" s="23" t="s">
        <v>105</v>
      </c>
      <c r="F97" s="23">
        <v>2</v>
      </c>
    </row>
    <row r="98" spans="1:6" s="4" customFormat="1" ht="22.5" customHeight="1" x14ac:dyDescent="0.5">
      <c r="A98" s="39" t="s">
        <v>90</v>
      </c>
      <c r="B98" s="19">
        <f t="shared" si="3"/>
        <v>0</v>
      </c>
      <c r="C98" s="20" t="s">
        <v>105</v>
      </c>
      <c r="D98" s="20" t="s">
        <v>105</v>
      </c>
      <c r="E98" s="20" t="s">
        <v>105</v>
      </c>
      <c r="F98" s="20" t="s">
        <v>105</v>
      </c>
    </row>
    <row r="99" spans="1:6" s="4" customFormat="1" ht="22.5" customHeight="1" x14ac:dyDescent="0.5">
      <c r="A99" s="39" t="s">
        <v>91</v>
      </c>
      <c r="B99" s="19">
        <f t="shared" si="3"/>
        <v>7</v>
      </c>
      <c r="C99" s="20" t="s">
        <v>105</v>
      </c>
      <c r="D99" s="20" t="s">
        <v>105</v>
      </c>
      <c r="E99" s="20" t="s">
        <v>105</v>
      </c>
      <c r="F99" s="20">
        <v>7</v>
      </c>
    </row>
    <row r="100" spans="1:6" s="4" customFormat="1" ht="22.5" customHeight="1" x14ac:dyDescent="0.5">
      <c r="A100" s="39" t="s">
        <v>92</v>
      </c>
      <c r="B100" s="19">
        <f t="shared" si="3"/>
        <v>0</v>
      </c>
      <c r="C100" s="20" t="s">
        <v>105</v>
      </c>
      <c r="D100" s="20" t="s">
        <v>105</v>
      </c>
      <c r="E100" s="20" t="s">
        <v>105</v>
      </c>
      <c r="F100" s="20" t="s">
        <v>105</v>
      </c>
    </row>
    <row r="101" spans="1:6" s="4" customFormat="1" ht="22.5" customHeight="1" x14ac:dyDescent="0.5">
      <c r="A101" s="39" t="s">
        <v>93</v>
      </c>
      <c r="B101" s="19">
        <f t="shared" si="3"/>
        <v>0</v>
      </c>
      <c r="C101" s="20" t="s">
        <v>105</v>
      </c>
      <c r="D101" s="20" t="s">
        <v>105</v>
      </c>
      <c r="E101" s="20" t="s">
        <v>105</v>
      </c>
      <c r="F101" s="20" t="s">
        <v>105</v>
      </c>
    </row>
    <row r="102" spans="1:6" s="4" customFormat="1" ht="22.5" customHeight="1" x14ac:dyDescent="0.5">
      <c r="A102" s="39" t="s">
        <v>94</v>
      </c>
      <c r="B102" s="19">
        <f t="shared" si="3"/>
        <v>0</v>
      </c>
      <c r="C102" s="20" t="s">
        <v>105</v>
      </c>
      <c r="D102" s="20" t="s">
        <v>105</v>
      </c>
      <c r="E102" s="20" t="s">
        <v>105</v>
      </c>
      <c r="F102" s="20" t="s">
        <v>105</v>
      </c>
    </row>
    <row r="103" spans="1:6" s="4" customFormat="1" ht="22.5" customHeight="1" x14ac:dyDescent="0.5">
      <c r="A103" s="39" t="s">
        <v>95</v>
      </c>
      <c r="B103" s="19">
        <f t="shared" si="3"/>
        <v>0</v>
      </c>
      <c r="C103" s="20" t="s">
        <v>105</v>
      </c>
      <c r="D103" s="20" t="s">
        <v>105</v>
      </c>
      <c r="E103" s="20" t="s">
        <v>105</v>
      </c>
      <c r="F103" s="20" t="s">
        <v>105</v>
      </c>
    </row>
    <row r="104" spans="1:6" s="4" customFormat="1" ht="22.5" customHeight="1" x14ac:dyDescent="0.5">
      <c r="A104" s="39" t="s">
        <v>96</v>
      </c>
      <c r="B104" s="19">
        <f t="shared" si="3"/>
        <v>0</v>
      </c>
      <c r="C104" s="20" t="s">
        <v>105</v>
      </c>
      <c r="D104" s="20" t="s">
        <v>105</v>
      </c>
      <c r="E104" s="20" t="s">
        <v>105</v>
      </c>
      <c r="F104" s="20" t="s">
        <v>105</v>
      </c>
    </row>
    <row r="105" spans="1:6" s="4" customFormat="1" ht="22.5" customHeight="1" x14ac:dyDescent="0.5">
      <c r="A105" s="41" t="s">
        <v>97</v>
      </c>
      <c r="B105" s="31">
        <f t="shared" si="3"/>
        <v>0</v>
      </c>
      <c r="C105" s="24" t="s">
        <v>105</v>
      </c>
      <c r="D105" s="24" t="s">
        <v>105</v>
      </c>
      <c r="E105" s="24" t="s">
        <v>105</v>
      </c>
      <c r="F105" s="24" t="s">
        <v>105</v>
      </c>
    </row>
    <row r="106" spans="1:6" s="4" customFormat="1" ht="22.5" customHeight="1" x14ac:dyDescent="0.5">
      <c r="B106" s="6"/>
      <c r="C106" s="7"/>
      <c r="D106" s="7"/>
      <c r="E106" s="7"/>
      <c r="F106" s="7"/>
    </row>
    <row r="107" spans="1:6" s="4" customFormat="1" ht="22.5" customHeight="1" x14ac:dyDescent="0.5">
      <c r="B107" s="6"/>
      <c r="C107" s="7"/>
      <c r="D107" s="7"/>
      <c r="E107" s="7"/>
      <c r="F107" s="7"/>
    </row>
    <row r="108" spans="1:6" s="4" customFormat="1" ht="22.5" customHeight="1" x14ac:dyDescent="0.5">
      <c r="B108" s="6"/>
      <c r="C108" s="7"/>
      <c r="D108" s="7"/>
      <c r="E108" s="7"/>
      <c r="F108" s="7"/>
    </row>
    <row r="109" spans="1:6" s="4" customFormat="1" ht="22.5" customHeight="1" x14ac:dyDescent="0.5">
      <c r="B109" s="6"/>
      <c r="C109" s="7"/>
      <c r="D109" s="7"/>
      <c r="E109" s="7"/>
      <c r="F109" s="7"/>
    </row>
    <row r="110" spans="1:6" s="4" customFormat="1" ht="22.5" customHeight="1" x14ac:dyDescent="0.5">
      <c r="B110" s="6"/>
      <c r="C110" s="7"/>
      <c r="D110" s="7"/>
      <c r="E110" s="7"/>
      <c r="F110" s="7"/>
    </row>
    <row r="111" spans="1:6" s="4" customFormat="1" ht="22.5" customHeight="1" x14ac:dyDescent="0.5">
      <c r="B111" s="6"/>
      <c r="C111" s="7"/>
      <c r="D111" s="7"/>
      <c r="E111" s="7"/>
      <c r="F111" s="7"/>
    </row>
    <row r="112" spans="1:6" s="4" customFormat="1" ht="22.5" customHeight="1" x14ac:dyDescent="0.5">
      <c r="B112" s="6"/>
      <c r="C112" s="7"/>
      <c r="D112" s="7"/>
      <c r="E112" s="7"/>
      <c r="F112" s="7"/>
    </row>
    <row r="113" spans="2:6" s="4" customFormat="1" ht="22.5" customHeight="1" x14ac:dyDescent="0.5">
      <c r="B113" s="6"/>
      <c r="C113" s="7"/>
      <c r="D113" s="7"/>
      <c r="E113" s="7"/>
      <c r="F113" s="7"/>
    </row>
    <row r="114" spans="2:6" s="4" customFormat="1" ht="22.5" customHeight="1" x14ac:dyDescent="0.5">
      <c r="B114" s="6"/>
      <c r="C114" s="7"/>
      <c r="D114" s="7"/>
      <c r="E114" s="7"/>
      <c r="F114" s="7"/>
    </row>
    <row r="115" spans="2:6" s="4" customFormat="1" ht="22.5" customHeight="1" x14ac:dyDescent="0.5">
      <c r="B115" s="6"/>
      <c r="C115" s="7"/>
      <c r="D115" s="7"/>
      <c r="E115" s="7"/>
      <c r="F115" s="7"/>
    </row>
    <row r="116" spans="2:6" s="4" customFormat="1" ht="22.5" customHeight="1" x14ac:dyDescent="0.5">
      <c r="B116" s="6"/>
      <c r="C116" s="7"/>
      <c r="D116" s="7"/>
      <c r="E116" s="7"/>
      <c r="F116" s="7"/>
    </row>
    <row r="117" spans="2:6" s="4" customFormat="1" ht="22.5" customHeight="1" x14ac:dyDescent="0.5">
      <c r="B117" s="6"/>
      <c r="C117" s="7"/>
      <c r="D117" s="7"/>
      <c r="E117" s="7"/>
      <c r="F117" s="7"/>
    </row>
    <row r="118" spans="2:6" s="4" customFormat="1" ht="22.5" customHeight="1" x14ac:dyDescent="0.5">
      <c r="B118" s="6"/>
      <c r="C118" s="7"/>
      <c r="D118" s="7"/>
      <c r="E118" s="7"/>
      <c r="F118" s="7"/>
    </row>
    <row r="119" spans="2:6" s="4" customFormat="1" ht="22.5" customHeight="1" x14ac:dyDescent="0.5">
      <c r="B119" s="6"/>
      <c r="C119" s="7"/>
      <c r="D119" s="7"/>
      <c r="E119" s="7"/>
      <c r="F119" s="7"/>
    </row>
    <row r="120" spans="2:6" s="4" customFormat="1" ht="21.75" x14ac:dyDescent="0.5">
      <c r="B120" s="6"/>
      <c r="C120" s="7"/>
      <c r="D120" s="7"/>
      <c r="E120" s="7"/>
      <c r="F120" s="7"/>
    </row>
    <row r="121" spans="2:6" s="4" customFormat="1" ht="21.75" x14ac:dyDescent="0.5">
      <c r="B121" s="6"/>
      <c r="C121" s="7"/>
      <c r="D121" s="7"/>
      <c r="E121" s="7"/>
      <c r="F121" s="7"/>
    </row>
    <row r="122" spans="2:6" s="4" customFormat="1" ht="21.75" x14ac:dyDescent="0.5">
      <c r="B122" s="6"/>
      <c r="C122" s="7"/>
      <c r="D122" s="7"/>
      <c r="E122" s="7"/>
      <c r="F122" s="7"/>
    </row>
    <row r="123" spans="2:6" s="4" customFormat="1" ht="21.75" x14ac:dyDescent="0.5">
      <c r="B123" s="6"/>
      <c r="C123" s="7"/>
      <c r="D123" s="7"/>
      <c r="E123" s="7"/>
      <c r="F123" s="7"/>
    </row>
    <row r="124" spans="2:6" s="4" customFormat="1" ht="21.75" x14ac:dyDescent="0.5">
      <c r="B124" s="6"/>
      <c r="C124" s="7"/>
      <c r="D124" s="7"/>
      <c r="E124" s="7"/>
      <c r="F124" s="7"/>
    </row>
    <row r="125" spans="2:6" s="4" customFormat="1" ht="21.75" x14ac:dyDescent="0.5">
      <c r="B125" s="6"/>
      <c r="C125" s="7"/>
      <c r="D125" s="7"/>
      <c r="E125" s="7"/>
      <c r="F125" s="7"/>
    </row>
    <row r="126" spans="2:6" s="4" customFormat="1" ht="21.75" x14ac:dyDescent="0.5">
      <c r="B126" s="6"/>
      <c r="C126" s="7"/>
      <c r="D126" s="7"/>
      <c r="E126" s="7"/>
      <c r="F126" s="7"/>
    </row>
    <row r="127" spans="2:6" s="4" customFormat="1" ht="21.75" x14ac:dyDescent="0.5">
      <c r="B127" s="6"/>
      <c r="C127" s="7"/>
      <c r="D127" s="7"/>
      <c r="E127" s="7"/>
      <c r="F127" s="7"/>
    </row>
    <row r="128" spans="2:6" s="4" customFormat="1" ht="21.75" x14ac:dyDescent="0.5">
      <c r="B128" s="6"/>
      <c r="C128" s="7"/>
      <c r="D128" s="7"/>
      <c r="E128" s="7"/>
      <c r="F128" s="7"/>
    </row>
    <row r="129" spans="2:6" s="4" customFormat="1" ht="21.75" x14ac:dyDescent="0.5">
      <c r="B129" s="6"/>
      <c r="C129" s="7"/>
      <c r="D129" s="7"/>
      <c r="E129" s="7"/>
      <c r="F129" s="7"/>
    </row>
    <row r="130" spans="2:6" s="4" customFormat="1" ht="21.75" x14ac:dyDescent="0.5">
      <c r="B130" s="6"/>
      <c r="C130" s="7"/>
      <c r="D130" s="7"/>
      <c r="E130" s="7"/>
      <c r="F130" s="7"/>
    </row>
    <row r="131" spans="2:6" s="4" customFormat="1" ht="21.75" x14ac:dyDescent="0.5">
      <c r="B131" s="6"/>
      <c r="C131" s="7"/>
      <c r="D131" s="7"/>
      <c r="E131" s="7"/>
      <c r="F131" s="7"/>
    </row>
    <row r="132" spans="2:6" s="4" customFormat="1" ht="21.75" x14ac:dyDescent="0.5">
      <c r="B132" s="6"/>
      <c r="C132" s="7"/>
      <c r="D132" s="7"/>
      <c r="E132" s="7"/>
      <c r="F132" s="7"/>
    </row>
    <row r="133" spans="2:6" s="4" customFormat="1" ht="21.75" x14ac:dyDescent="0.5">
      <c r="B133" s="6"/>
      <c r="C133" s="7"/>
      <c r="D133" s="7"/>
      <c r="E133" s="7"/>
      <c r="F133" s="7"/>
    </row>
    <row r="134" spans="2:6" s="4" customFormat="1" ht="21.75" x14ac:dyDescent="0.5">
      <c r="B134" s="6"/>
      <c r="C134" s="7"/>
      <c r="D134" s="7"/>
      <c r="E134" s="7"/>
      <c r="F134" s="7"/>
    </row>
    <row r="135" spans="2:6" s="4" customFormat="1" ht="21.75" x14ac:dyDescent="0.5">
      <c r="B135" s="6"/>
      <c r="C135" s="7"/>
      <c r="D135" s="7"/>
      <c r="E135" s="7"/>
      <c r="F135" s="7"/>
    </row>
    <row r="136" spans="2:6" s="4" customFormat="1" ht="21.75" x14ac:dyDescent="0.5">
      <c r="B136" s="6"/>
      <c r="C136" s="7"/>
      <c r="D136" s="7"/>
      <c r="E136" s="7"/>
      <c r="F136" s="7"/>
    </row>
    <row r="137" spans="2:6" s="4" customFormat="1" ht="21.75" x14ac:dyDescent="0.5">
      <c r="B137" s="6"/>
      <c r="C137" s="7"/>
      <c r="D137" s="7"/>
      <c r="E137" s="7"/>
      <c r="F137" s="7"/>
    </row>
    <row r="138" spans="2:6" s="4" customFormat="1" ht="21.75" x14ac:dyDescent="0.5">
      <c r="B138" s="6"/>
      <c r="C138" s="7"/>
      <c r="D138" s="7"/>
      <c r="E138" s="7"/>
      <c r="F138" s="7"/>
    </row>
    <row r="139" spans="2:6" s="4" customFormat="1" ht="21.75" x14ac:dyDescent="0.5">
      <c r="B139" s="6"/>
      <c r="C139" s="7"/>
      <c r="D139" s="7"/>
      <c r="E139" s="7"/>
      <c r="F139" s="7"/>
    </row>
    <row r="140" spans="2:6" s="4" customFormat="1" ht="21.75" x14ac:dyDescent="0.5">
      <c r="B140" s="6"/>
      <c r="C140" s="7"/>
      <c r="D140" s="7"/>
      <c r="E140" s="7"/>
      <c r="F140" s="7"/>
    </row>
    <row r="141" spans="2:6" s="4" customFormat="1" ht="21.75" x14ac:dyDescent="0.5">
      <c r="B141" s="6"/>
      <c r="C141" s="7"/>
      <c r="D141" s="7"/>
      <c r="E141" s="7"/>
      <c r="F141" s="7"/>
    </row>
    <row r="142" spans="2:6" s="4" customFormat="1" ht="21.75" x14ac:dyDescent="0.5">
      <c r="B142" s="6"/>
      <c r="C142" s="7"/>
      <c r="D142" s="7"/>
      <c r="E142" s="7"/>
      <c r="F142" s="7"/>
    </row>
    <row r="143" spans="2:6" s="4" customFormat="1" ht="21.75" x14ac:dyDescent="0.5">
      <c r="B143" s="6"/>
      <c r="C143" s="7"/>
      <c r="D143" s="7"/>
      <c r="E143" s="7"/>
      <c r="F143" s="7"/>
    </row>
    <row r="144" spans="2:6" s="4" customFormat="1" ht="21.75" x14ac:dyDescent="0.5">
      <c r="B144" s="6"/>
      <c r="C144" s="7"/>
      <c r="D144" s="7"/>
      <c r="E144" s="7"/>
      <c r="F144" s="7"/>
    </row>
    <row r="145" spans="2:6" s="4" customFormat="1" ht="21.75" x14ac:dyDescent="0.5">
      <c r="B145" s="6"/>
      <c r="C145" s="7"/>
      <c r="D145" s="7"/>
      <c r="E145" s="7"/>
      <c r="F145" s="7"/>
    </row>
    <row r="146" spans="2:6" s="4" customFormat="1" ht="21.75" x14ac:dyDescent="0.5">
      <c r="B146" s="6"/>
      <c r="C146" s="7"/>
      <c r="D146" s="7"/>
      <c r="E146" s="7"/>
      <c r="F146" s="7"/>
    </row>
    <row r="147" spans="2:6" s="4" customFormat="1" ht="21.75" x14ac:dyDescent="0.5">
      <c r="B147" s="6"/>
      <c r="C147" s="7"/>
      <c r="D147" s="7"/>
      <c r="E147" s="7"/>
      <c r="F147" s="7"/>
    </row>
    <row r="148" spans="2:6" s="4" customFormat="1" ht="21.75" x14ac:dyDescent="0.5">
      <c r="B148" s="6"/>
      <c r="C148" s="7"/>
      <c r="D148" s="7"/>
      <c r="E148" s="7"/>
      <c r="F148" s="7"/>
    </row>
    <row r="149" spans="2:6" s="4" customFormat="1" ht="21.75" x14ac:dyDescent="0.5">
      <c r="B149" s="6"/>
      <c r="C149" s="7"/>
      <c r="D149" s="7"/>
      <c r="E149" s="7"/>
      <c r="F149" s="7"/>
    </row>
    <row r="150" spans="2:6" s="4" customFormat="1" ht="21.75" x14ac:dyDescent="0.5">
      <c r="B150" s="6"/>
      <c r="C150" s="7"/>
      <c r="D150" s="7"/>
      <c r="E150" s="7"/>
      <c r="F150" s="7"/>
    </row>
    <row r="151" spans="2:6" s="4" customFormat="1" ht="21.75" x14ac:dyDescent="0.5">
      <c r="B151" s="6"/>
      <c r="C151" s="7"/>
      <c r="D151" s="7"/>
      <c r="E151" s="7"/>
      <c r="F151" s="7"/>
    </row>
    <row r="152" spans="2:6" s="4" customFormat="1" ht="21.75" x14ac:dyDescent="0.5">
      <c r="B152" s="6"/>
      <c r="C152" s="7"/>
      <c r="D152" s="7"/>
      <c r="E152" s="7"/>
      <c r="F152" s="7"/>
    </row>
    <row r="153" spans="2:6" s="4" customFormat="1" ht="21.75" x14ac:dyDescent="0.5">
      <c r="B153" s="6"/>
      <c r="C153" s="7"/>
      <c r="D153" s="7"/>
      <c r="E153" s="7"/>
      <c r="F153" s="7"/>
    </row>
    <row r="154" spans="2:6" s="4" customFormat="1" ht="21.75" x14ac:dyDescent="0.5">
      <c r="B154" s="6"/>
      <c r="C154" s="7"/>
      <c r="D154" s="7"/>
      <c r="E154" s="7"/>
      <c r="F154" s="7"/>
    </row>
    <row r="155" spans="2:6" s="4" customFormat="1" ht="21.75" x14ac:dyDescent="0.5">
      <c r="B155" s="6"/>
      <c r="C155" s="7"/>
      <c r="D155" s="7"/>
      <c r="E155" s="7"/>
      <c r="F155" s="7"/>
    </row>
    <row r="156" spans="2:6" s="4" customFormat="1" ht="21.75" x14ac:dyDescent="0.5">
      <c r="B156" s="6"/>
      <c r="C156" s="7"/>
      <c r="D156" s="7"/>
      <c r="E156" s="7"/>
      <c r="F156" s="7"/>
    </row>
    <row r="157" spans="2:6" s="4" customFormat="1" ht="21.75" x14ac:dyDescent="0.5">
      <c r="B157" s="6"/>
      <c r="C157" s="7"/>
      <c r="D157" s="7"/>
      <c r="E157" s="7"/>
      <c r="F157" s="7"/>
    </row>
    <row r="158" spans="2:6" s="4" customFormat="1" ht="21.75" x14ac:dyDescent="0.5">
      <c r="B158" s="6"/>
      <c r="C158" s="7"/>
      <c r="D158" s="7"/>
      <c r="E158" s="7"/>
      <c r="F158" s="7"/>
    </row>
    <row r="159" spans="2:6" s="4" customFormat="1" ht="21.75" x14ac:dyDescent="0.5">
      <c r="B159" s="6"/>
      <c r="C159" s="7"/>
      <c r="D159" s="7"/>
      <c r="E159" s="7"/>
      <c r="F159" s="7"/>
    </row>
    <row r="160" spans="2:6" s="4" customFormat="1" ht="21.75" x14ac:dyDescent="0.5">
      <c r="B160" s="6"/>
      <c r="C160" s="7"/>
      <c r="D160" s="7"/>
      <c r="E160" s="7"/>
      <c r="F160" s="7"/>
    </row>
    <row r="161" spans="2:6" s="4" customFormat="1" ht="21.75" x14ac:dyDescent="0.5">
      <c r="B161" s="6"/>
      <c r="C161" s="7"/>
      <c r="D161" s="7"/>
      <c r="E161" s="7"/>
      <c r="F161" s="7"/>
    </row>
    <row r="162" spans="2:6" s="4" customFormat="1" ht="21.75" x14ac:dyDescent="0.5">
      <c r="B162" s="6"/>
      <c r="C162" s="7"/>
      <c r="D162" s="7"/>
      <c r="E162" s="7"/>
      <c r="F162" s="7"/>
    </row>
    <row r="163" spans="2:6" s="4" customFormat="1" ht="21.75" x14ac:dyDescent="0.5">
      <c r="B163" s="6"/>
      <c r="C163" s="7"/>
      <c r="D163" s="7"/>
      <c r="E163" s="7"/>
      <c r="F163" s="7"/>
    </row>
    <row r="164" spans="2:6" s="4" customFormat="1" ht="21.75" x14ac:dyDescent="0.5">
      <c r="B164" s="6"/>
      <c r="C164" s="7"/>
      <c r="D164" s="7"/>
      <c r="E164" s="7"/>
      <c r="F164" s="7"/>
    </row>
    <row r="165" spans="2:6" s="4" customFormat="1" ht="21.75" x14ac:dyDescent="0.5">
      <c r="B165" s="6"/>
      <c r="C165" s="7"/>
      <c r="D165" s="7"/>
      <c r="E165" s="7"/>
      <c r="F165" s="7"/>
    </row>
    <row r="166" spans="2:6" s="4" customFormat="1" ht="21.75" x14ac:dyDescent="0.5">
      <c r="B166" s="6"/>
      <c r="C166" s="7"/>
      <c r="D166" s="7"/>
      <c r="E166" s="7"/>
      <c r="F166" s="7"/>
    </row>
    <row r="167" spans="2:6" s="4" customFormat="1" ht="21.75" x14ac:dyDescent="0.5">
      <c r="B167" s="6"/>
      <c r="C167" s="7"/>
      <c r="D167" s="7"/>
      <c r="E167" s="7"/>
      <c r="F167" s="7"/>
    </row>
    <row r="168" spans="2:6" s="4" customFormat="1" ht="21.75" x14ac:dyDescent="0.5">
      <c r="B168" s="6"/>
      <c r="C168" s="7"/>
      <c r="D168" s="7"/>
      <c r="E168" s="7"/>
      <c r="F168" s="7"/>
    </row>
    <row r="169" spans="2:6" s="4" customFormat="1" ht="21.75" x14ac:dyDescent="0.5">
      <c r="B169" s="6"/>
      <c r="C169" s="7"/>
      <c r="D169" s="7"/>
      <c r="E169" s="7"/>
      <c r="F169" s="7"/>
    </row>
    <row r="170" spans="2:6" s="4" customFormat="1" ht="21.75" x14ac:dyDescent="0.5">
      <c r="B170" s="6"/>
      <c r="C170" s="7"/>
      <c r="D170" s="7"/>
      <c r="E170" s="7"/>
      <c r="F170" s="7"/>
    </row>
    <row r="171" spans="2:6" s="4" customFormat="1" ht="21.75" x14ac:dyDescent="0.5">
      <c r="B171" s="6"/>
      <c r="C171" s="7"/>
      <c r="D171" s="7"/>
      <c r="E171" s="7"/>
      <c r="F171" s="7"/>
    </row>
    <row r="172" spans="2:6" s="4" customFormat="1" ht="21.75" x14ac:dyDescent="0.5">
      <c r="B172" s="6"/>
      <c r="C172" s="7"/>
      <c r="D172" s="7"/>
      <c r="E172" s="7"/>
      <c r="F172" s="7"/>
    </row>
    <row r="173" spans="2:6" s="4" customFormat="1" ht="21.75" x14ac:dyDescent="0.5">
      <c r="B173" s="6"/>
      <c r="C173" s="7"/>
      <c r="D173" s="7"/>
      <c r="E173" s="7"/>
      <c r="F173" s="7"/>
    </row>
    <row r="174" spans="2:6" s="4" customFormat="1" ht="21.75" x14ac:dyDescent="0.5">
      <c r="B174" s="6"/>
      <c r="C174" s="7"/>
      <c r="D174" s="7"/>
      <c r="E174" s="7"/>
      <c r="F174" s="7"/>
    </row>
    <row r="175" spans="2:6" s="4" customFormat="1" ht="21.75" x14ac:dyDescent="0.5">
      <c r="B175" s="6"/>
      <c r="C175" s="7"/>
      <c r="D175" s="7"/>
      <c r="E175" s="7"/>
      <c r="F175" s="7"/>
    </row>
    <row r="176" spans="2:6" s="4" customFormat="1" ht="21.75" x14ac:dyDescent="0.5">
      <c r="B176" s="6"/>
      <c r="C176" s="7"/>
      <c r="D176" s="7"/>
      <c r="E176" s="7"/>
      <c r="F176" s="7"/>
    </row>
    <row r="177" spans="1:6" s="4" customFormat="1" ht="21.75" x14ac:dyDescent="0.5">
      <c r="B177" s="6"/>
      <c r="C177" s="7"/>
      <c r="D177" s="7"/>
      <c r="E177" s="7"/>
      <c r="F177" s="7"/>
    </row>
    <row r="178" spans="1:6" s="4" customFormat="1" ht="21.75" x14ac:dyDescent="0.5">
      <c r="B178" s="6"/>
      <c r="C178" s="7"/>
      <c r="D178" s="7"/>
      <c r="E178" s="7"/>
      <c r="F178" s="7"/>
    </row>
    <row r="179" spans="1:6" s="4" customFormat="1" ht="21.75" x14ac:dyDescent="0.5">
      <c r="B179" s="6"/>
      <c r="C179" s="7"/>
      <c r="D179" s="7"/>
      <c r="E179" s="7"/>
      <c r="F179" s="7"/>
    </row>
    <row r="180" spans="1:6" s="4" customFormat="1" ht="21.75" x14ac:dyDescent="0.5">
      <c r="B180" s="6"/>
      <c r="C180" s="7"/>
      <c r="D180" s="7"/>
      <c r="E180" s="7"/>
      <c r="F180" s="7"/>
    </row>
    <row r="181" spans="1:6" s="4" customFormat="1" ht="21.75" x14ac:dyDescent="0.5">
      <c r="B181" s="6"/>
      <c r="C181" s="7"/>
      <c r="D181" s="7"/>
      <c r="E181" s="7"/>
      <c r="F181" s="7"/>
    </row>
    <row r="182" spans="1:6" s="4" customFormat="1" ht="21.75" x14ac:dyDescent="0.5">
      <c r="B182" s="6"/>
      <c r="C182" s="7"/>
      <c r="D182" s="7"/>
      <c r="E182" s="7"/>
      <c r="F182" s="7"/>
    </row>
    <row r="183" spans="1:6" s="4" customFormat="1" ht="21.75" x14ac:dyDescent="0.5">
      <c r="B183" s="6"/>
      <c r="C183" s="7"/>
      <c r="D183" s="7"/>
      <c r="E183" s="7"/>
      <c r="F183" s="7"/>
    </row>
    <row r="184" spans="1:6" s="4" customFormat="1" ht="21.75" x14ac:dyDescent="0.5">
      <c r="B184" s="6"/>
      <c r="C184" s="7"/>
      <c r="D184" s="7"/>
      <c r="E184" s="7"/>
      <c r="F184" s="7"/>
    </row>
    <row r="185" spans="1:6" s="4" customFormat="1" ht="21.75" x14ac:dyDescent="0.5">
      <c r="B185" s="6"/>
      <c r="C185" s="7"/>
      <c r="D185" s="7"/>
      <c r="E185" s="7"/>
      <c r="F185" s="7"/>
    </row>
    <row r="186" spans="1:6" s="4" customFormat="1" ht="21.75" x14ac:dyDescent="0.5">
      <c r="B186" s="6"/>
      <c r="C186" s="7"/>
      <c r="D186" s="7"/>
      <c r="E186" s="7"/>
      <c r="F186" s="7"/>
    </row>
    <row r="187" spans="1:6" ht="21.75" x14ac:dyDescent="0.5">
      <c r="A187" s="4"/>
      <c r="B187" s="6"/>
      <c r="C187" s="7"/>
      <c r="D187" s="7"/>
      <c r="E187" s="7"/>
      <c r="F187" s="7"/>
    </row>
    <row r="188" spans="1:6" ht="21.75" x14ac:dyDescent="0.5">
      <c r="A188" s="4"/>
      <c r="B188" s="6"/>
      <c r="C188" s="7"/>
      <c r="D188" s="7"/>
      <c r="E188" s="7"/>
      <c r="F188" s="7"/>
    </row>
  </sheetData>
  <mergeCells count="4">
    <mergeCell ref="A1:F1"/>
    <mergeCell ref="A3:A5"/>
    <mergeCell ref="B3:B5"/>
    <mergeCell ref="F3:F5"/>
  </mergeCells>
  <pageMargins left="0.19685039370078741" right="0.19685039370078741" top="0.59055118110236227" bottom="0.51181102362204722" header="0.19685039370078741" footer="0.11811023622047245"/>
  <pageSetup paperSize="9" orientation="portrait" r:id="rId1"/>
  <headerFooter>
    <oddHeader>&amp;C&amp;"TH SarabunPSK,ธรรมดา"&amp;16&amp;P</oddHeader>
  </headerFooter>
  <rowBreaks count="2" manualBreakCount="2">
    <brk id="33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พฤศจิ64</vt:lpstr>
      <vt:lpstr>ตุลาคม64</vt:lpstr>
      <vt:lpstr>กันยายน64</vt:lpstr>
      <vt:lpstr>สิงหาคม64</vt:lpstr>
      <vt:lpstr>กรกฎาคม64</vt:lpstr>
      <vt:lpstr>พฤษภาคม 64</vt:lpstr>
      <vt:lpstr>เมษายน 2564</vt:lpstr>
      <vt:lpstr>เมษา64</vt:lpstr>
      <vt:lpstr>มีนา64</vt:lpstr>
      <vt:lpstr>กุมภา64</vt:lpstr>
      <vt:lpstr>มกราคม 64 (2)</vt:lpstr>
      <vt:lpstr>มกราคม 64</vt:lpstr>
      <vt:lpstr>กรกฎาคม64!Print_Titles</vt:lpstr>
      <vt:lpstr>กันยายน64!Print_Titles</vt:lpstr>
      <vt:lpstr>กุมภา64!Print_Titles</vt:lpstr>
      <vt:lpstr>ตุลาคม64!Print_Titles</vt:lpstr>
      <vt:lpstr>พฤศจิ64!Print_Titles</vt:lpstr>
      <vt:lpstr>'พฤษภาคม 64'!Print_Titles</vt:lpstr>
      <vt:lpstr>'มกราคม 64'!Print_Titles</vt:lpstr>
      <vt:lpstr>'มกราคม 64 (2)'!Print_Titles</vt:lpstr>
      <vt:lpstr>มีนา64!Print_Titles</vt:lpstr>
      <vt:lpstr>เมษา64!Print_Titles</vt:lpstr>
      <vt:lpstr>'เมษายน 2564'!Print_Titles</vt:lpstr>
      <vt:lpstr>สิงหาคม64!Print_Titles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OPLE</cp:lastModifiedBy>
  <cp:lastPrinted>2021-12-21T09:31:30Z</cp:lastPrinted>
  <dcterms:created xsi:type="dcterms:W3CDTF">2021-01-26T06:56:10Z</dcterms:created>
  <dcterms:modified xsi:type="dcterms:W3CDTF">2021-12-21T09:43:28Z</dcterms:modified>
</cp:coreProperties>
</file>